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ddressthehomeless.sharepoint.com/Shared Documents/NSCH Share/CoC/CoC 2022/2022 Ranking Committee/"/>
    </mc:Choice>
  </mc:AlternateContent>
  <xr:revisionPtr revIDLastSave="1378" documentId="8_{ACF84920-082F-432D-A1DE-E3A24A13C29A}" xr6:coauthVersionLast="47" xr6:coauthVersionMax="47" xr10:uidLastSave="{AC1D90BA-640B-476E-BC07-07CD1F240A3D}"/>
  <bookViews>
    <workbookView xWindow="-108" yWindow="-108" windowWidth="23256" windowHeight="12576" xr2:uid="{D00727C7-253B-4257-8CF4-ED93A6AD8B0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7" i="1" l="1"/>
  <c r="H67" i="1"/>
  <c r="E67" i="1"/>
  <c r="F64" i="1"/>
  <c r="G64" i="1"/>
  <c r="G67" i="1" s="1"/>
  <c r="H64" i="1"/>
  <c r="E64" i="1"/>
</calcChain>
</file>

<file path=xl/sharedStrings.xml><?xml version="1.0" encoding="utf-8"?>
<sst xmlns="http://schemas.openxmlformats.org/spreadsheetml/2006/main" count="140" uniqueCount="90">
  <si>
    <t>2022 Supplemental CoC Funding Round Ranking Tool</t>
  </si>
  <si>
    <t>esnaps</t>
  </si>
  <si>
    <t>3A. 6. 6a.</t>
  </si>
  <si>
    <t>Category</t>
  </si>
  <si>
    <t>3B 3.</t>
  </si>
  <si>
    <t>3B 4.</t>
  </si>
  <si>
    <t>THRESHOLD</t>
  </si>
  <si>
    <t>3B 5a.</t>
  </si>
  <si>
    <t>How the project will refer clients to programs such as mainstream health, social services, and employment</t>
  </si>
  <si>
    <t>4A. 1.</t>
  </si>
  <si>
    <t xml:space="preserve">4A 2. </t>
  </si>
  <si>
    <t>Notes</t>
  </si>
  <si>
    <t>PSH</t>
  </si>
  <si>
    <t>RRH</t>
  </si>
  <si>
    <t>TH-RRH</t>
  </si>
  <si>
    <t>SSO</t>
  </si>
  <si>
    <t xml:space="preserve">4A 4. </t>
  </si>
  <si>
    <t>Transportation Services Available</t>
  </si>
  <si>
    <t>Annual benefits follow up for annual renewals</t>
  </si>
  <si>
    <t>4A 5.</t>
  </si>
  <si>
    <t>Access to SSI/SSDI</t>
  </si>
  <si>
    <t>SOAR certified staff</t>
  </si>
  <si>
    <t>4A 6.</t>
  </si>
  <si>
    <t>4A 6a.</t>
  </si>
  <si>
    <t>25% Match Commitment</t>
  </si>
  <si>
    <t>6I.</t>
  </si>
  <si>
    <t>4A 3.</t>
  </si>
  <si>
    <t>Range of Support Services Offered/Leveraged</t>
  </si>
  <si>
    <t>6F./6H/6J.</t>
  </si>
  <si>
    <t>2B. 1. 2. 3. 4.</t>
  </si>
  <si>
    <t>3B 1. 1a. 2.</t>
  </si>
  <si>
    <t>Max Score</t>
  </si>
  <si>
    <t>N/A</t>
  </si>
  <si>
    <t>Attended CoC DEI training, other DEI training within the past year, and/or has a DEI staff/committee</t>
  </si>
  <si>
    <t>4B</t>
  </si>
  <si>
    <t>Con Plan</t>
  </si>
  <si>
    <t>Program will serve both counties</t>
  </si>
  <si>
    <t>Appropriateness of Budget for Program Model (sufficient funding in PH components and/or support services to meet needs of population)</t>
  </si>
  <si>
    <t>Will the project have outreach services (mobile case management)</t>
  </si>
  <si>
    <t>(SSO- Street Outreach/Mobile CM) Serving an underserved community (geographic area with high rates of homelessness, BIPOC, LGBT, persons not eligible for year-round shelter options, etc.)</t>
  </si>
  <si>
    <t>Max Score by Project Type</t>
  </si>
  <si>
    <t>HUD 2880</t>
  </si>
  <si>
    <t>HUD 50070</t>
  </si>
  <si>
    <t>Certification Involving Lobbying</t>
  </si>
  <si>
    <t>Anti-Discrimination Certification</t>
  </si>
  <si>
    <t>Housing First Checklist</t>
  </si>
  <si>
    <t>Participate in CE (and executed MOU)</t>
  </si>
  <si>
    <t>Application submitted as complete by local deadline</t>
  </si>
  <si>
    <t>(Suggested- Categories and Points TBD to Ranking Committee)</t>
  </si>
  <si>
    <t>(TH-RRH) Is either twice the amount of units allocaetd to PH beds/units compared to TH bed/units, 50% of more of the budget for the PH component, or if not to both the applicant must explain why the unit breakdown and budget are appropriate to meet the local needs of people experiencing street homelessness?</t>
  </si>
  <si>
    <t>How project participants will be assisted to obtain and/or remain in permanent housing</t>
  </si>
  <si>
    <t>CoC Recordkeeping/Provided documentation</t>
  </si>
  <si>
    <t>Overall Program Description and Implementation Plan (point breakdown from esnaps chart)</t>
  </si>
  <si>
    <t>Strategy for providing supportive services to those with the highest service needs (outreach strategy, aligning staff with population served, service mobility, languages available, program advertisement)</t>
  </si>
  <si>
    <t>Demonstrates effort/plan to align staff with population(s) served in program design (establishing trust in community, languages available, peer model)</t>
  </si>
  <si>
    <t>Max score without bonus</t>
  </si>
  <si>
    <t>(PH) Degree to which unit configurations meet local needs of those unsheltered (ie private rooms, first floor, close to public transportation and/or walkable resources, etc.)</t>
  </si>
  <si>
    <t>No reported findings from HUD / financial mismanagement</t>
  </si>
  <si>
    <t>Eligibility for program participants is non-restrictive by subpopulation (exception for chronic homeless restriction)</t>
  </si>
  <si>
    <t>Proof of registration with SAM</t>
  </si>
  <si>
    <t>Eligiblle Applicant- 501 c 3, Faith-based Entity, Tribal Designation</t>
  </si>
  <si>
    <t>Target area/population for services is underserved and unsheltered</t>
  </si>
  <si>
    <t>PLE involved in program design</t>
  </si>
  <si>
    <t>PLE involved in program feedback</t>
  </si>
  <si>
    <t>PLE involved in staff training</t>
  </si>
  <si>
    <t>ALL THRESHOLDS ABOVE MUST BE MET IN ORDER TO PROCEED WITH RANKING REVIEW</t>
  </si>
  <si>
    <t>Applicant Experience: 10% of points</t>
  </si>
  <si>
    <t>Experience working with population community intended to serve</t>
  </si>
  <si>
    <t>Experience operating program model proposing</t>
  </si>
  <si>
    <t xml:space="preserve">Experience HUD or other federal grant </t>
  </si>
  <si>
    <t xml:space="preserve">Financial management experience and/or infrastructure </t>
  </si>
  <si>
    <t xml:space="preserve">Experience implementing housing first </t>
  </si>
  <si>
    <t xml:space="preserve">Scoring </t>
  </si>
  <si>
    <t>By project type</t>
  </si>
  <si>
    <t>Project Type: 15% of points</t>
  </si>
  <si>
    <t>Project Implementation Plans: 10% of points</t>
  </si>
  <si>
    <t>range</t>
  </si>
  <si>
    <t xml:space="preserve">Chronic dedicated </t>
  </si>
  <si>
    <t>all or nothing</t>
  </si>
  <si>
    <t>Assistance for participants and supportive services available: 45% of points</t>
  </si>
  <si>
    <t>Appropriatness of program design: 10% of points</t>
  </si>
  <si>
    <t>Equity: 10% of points</t>
  </si>
  <si>
    <t>Bonus</t>
  </si>
  <si>
    <t>% of available score</t>
  </si>
  <si>
    <t>Involvement of PLEs on staff / PLE recruitment strategy</t>
  </si>
  <si>
    <t>Total: 15</t>
  </si>
  <si>
    <t>Total: 22.5</t>
  </si>
  <si>
    <t>Total: 67.5</t>
  </si>
  <si>
    <t>2% of available score</t>
  </si>
  <si>
    <t>PH Projects only: Will the project have dedicated housing search staff? (Full points for PSH with fixed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</si>
</sst>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2C5FF"/>
        <bgColor indexed="64"/>
      </patternFill>
    </fill>
    <fill>
      <patternFill patternType="solid">
        <fgColor rgb="FFFFCCFF"/>
        <bgColor indexed="64"/>
      </patternFill>
    </fill>
    <fill>
      <patternFill patternType="solid">
        <fgColor rgb="FFCDFDFF"/>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70">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1" fillId="0" borderId="0" xfId="0" applyFont="1" applyAlignment="1">
      <alignment horizontal="center" wrapText="1"/>
    </xf>
    <xf numFmtId="0" fontId="0" fillId="2" borderId="0" xfId="0" applyFill="1" applyAlignment="1">
      <alignment horizontal="center"/>
    </xf>
    <xf numFmtId="0" fontId="0" fillId="0" borderId="1" xfId="0" applyBorder="1" applyAlignment="1">
      <alignment horizontal="center"/>
    </xf>
    <xf numFmtId="0" fontId="1" fillId="0" borderId="0" xfId="0" applyFont="1" applyAlignment="1">
      <alignment wrapText="1"/>
    </xf>
    <xf numFmtId="0" fontId="0" fillId="3" borderId="0" xfId="0" applyFill="1" applyAlignment="1">
      <alignment horizontal="center"/>
    </xf>
    <xf numFmtId="0" fontId="0" fillId="3" borderId="0" xfId="0" applyFill="1" applyAlignment="1">
      <alignment horizontal="center" vertical="center"/>
    </xf>
    <xf numFmtId="0" fontId="1" fillId="3" borderId="0" xfId="0" applyFont="1" applyFill="1" applyAlignment="1">
      <alignment horizontal="center"/>
    </xf>
    <xf numFmtId="0" fontId="0" fillId="0" borderId="0" xfId="0" applyAlignment="1">
      <alignment horizontal="center" wrapText="1"/>
    </xf>
    <xf numFmtId="0" fontId="1" fillId="0" borderId="0" xfId="0" applyFont="1" applyFill="1" applyAlignment="1">
      <alignment horizontal="center" vertical="center" wrapText="1"/>
    </xf>
    <xf numFmtId="0" fontId="0" fillId="0" borderId="0" xfId="0" applyBorder="1" applyAlignment="1">
      <alignment horizontal="center"/>
    </xf>
    <xf numFmtId="0" fontId="0" fillId="2" borderId="2" xfId="0" applyFill="1" applyBorder="1" applyAlignment="1">
      <alignment horizontal="center"/>
    </xf>
    <xf numFmtId="0" fontId="0" fillId="2" borderId="2" xfId="0" applyFill="1" applyBorder="1" applyAlignment="1">
      <alignment horizontal="center" vertical="center"/>
    </xf>
    <xf numFmtId="0" fontId="0" fillId="0" borderId="2" xfId="0" applyFill="1" applyBorder="1" applyAlignment="1">
      <alignment wrapText="1"/>
    </xf>
    <xf numFmtId="0" fontId="0" fillId="0" borderId="2" xfId="0" applyFont="1" applyFill="1" applyBorder="1" applyAlignment="1">
      <alignment horizontal="left"/>
    </xf>
    <xf numFmtId="0" fontId="0" fillId="0" borderId="2" xfId="0" applyFont="1" applyFill="1" applyBorder="1" applyAlignment="1">
      <alignment horizontal="left" wrapText="1"/>
    </xf>
    <xf numFmtId="0" fontId="1" fillId="0" borderId="0" xfId="0" applyFont="1" applyFill="1" applyAlignment="1">
      <alignment horizontal="center"/>
    </xf>
    <xf numFmtId="0" fontId="0" fillId="0" borderId="0" xfId="0" applyFill="1" applyBorder="1" applyAlignment="1">
      <alignment horizontal="left" wrapText="1"/>
    </xf>
    <xf numFmtId="0" fontId="0" fillId="0" borderId="0" xfId="0" applyFill="1" applyBorder="1" applyAlignment="1">
      <alignment horizontal="center"/>
    </xf>
    <xf numFmtId="0" fontId="0" fillId="0" borderId="0" xfId="0" applyFill="1" applyAlignment="1">
      <alignment horizontal="center"/>
    </xf>
    <xf numFmtId="0" fontId="1" fillId="0" borderId="0" xfId="0" applyFont="1" applyFill="1" applyAlignment="1">
      <alignment wrapText="1"/>
    </xf>
    <xf numFmtId="0" fontId="0" fillId="0" borderId="0" xfId="0" applyFill="1"/>
    <xf numFmtId="0" fontId="0" fillId="4" borderId="3" xfId="0" applyFill="1" applyBorder="1" applyAlignment="1">
      <alignment horizontal="center"/>
    </xf>
    <xf numFmtId="0" fontId="1" fillId="5" borderId="1" xfId="0" applyFont="1" applyFill="1" applyBorder="1" applyAlignment="1">
      <alignment horizontal="center"/>
    </xf>
    <xf numFmtId="0" fontId="0" fillId="5" borderId="1" xfId="0" applyFill="1" applyBorder="1" applyAlignment="1">
      <alignment horizontal="center"/>
    </xf>
    <xf numFmtId="0" fontId="0" fillId="6" borderId="0" xfId="0" applyFill="1" applyAlignment="1">
      <alignment horizontal="center"/>
    </xf>
    <xf numFmtId="0" fontId="0" fillId="6"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wrapText="1"/>
    </xf>
    <xf numFmtId="0" fontId="0" fillId="4" borderId="4" xfId="0" applyFill="1" applyBorder="1" applyAlignment="1">
      <alignment horizontal="left" wrapText="1"/>
    </xf>
    <xf numFmtId="0" fontId="0" fillId="4" borderId="6" xfId="0" applyFont="1" applyFill="1" applyBorder="1" applyAlignment="1">
      <alignment horizontal="left" wrapText="1"/>
    </xf>
    <xf numFmtId="0" fontId="0" fillId="4" borderId="4" xfId="0" applyFont="1" applyFill="1" applyBorder="1" applyAlignment="1">
      <alignment horizontal="left" wrapText="1"/>
    </xf>
    <xf numFmtId="0" fontId="0" fillId="4" borderId="1" xfId="0" applyFont="1" applyFill="1" applyBorder="1" applyAlignment="1">
      <alignment horizontal="center"/>
    </xf>
    <xf numFmtId="0" fontId="0" fillId="4" borderId="7" xfId="0" applyFill="1" applyBorder="1" applyAlignment="1">
      <alignment horizontal="center"/>
    </xf>
    <xf numFmtId="0" fontId="1" fillId="6" borderId="5" xfId="0" applyFont="1" applyFill="1" applyBorder="1" applyAlignment="1">
      <alignment horizontal="center" wrapText="1"/>
    </xf>
    <xf numFmtId="0" fontId="0" fillId="6" borderId="4" xfId="0" applyFill="1" applyBorder="1" applyAlignment="1">
      <alignment wrapText="1"/>
    </xf>
    <xf numFmtId="0" fontId="0" fillId="6" borderId="6" xfId="0" applyFill="1" applyBorder="1" applyAlignment="1">
      <alignment wrapText="1"/>
    </xf>
    <xf numFmtId="0" fontId="0" fillId="6" borderId="4" xfId="0" applyFill="1" applyBorder="1" applyAlignment="1">
      <alignment horizontal="center"/>
    </xf>
    <xf numFmtId="0" fontId="0" fillId="6" borderId="8" xfId="0" applyFill="1" applyBorder="1" applyAlignment="1">
      <alignment horizontal="center"/>
    </xf>
    <xf numFmtId="0" fontId="1" fillId="6" borderId="1" xfId="0" applyFont="1"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5" xfId="0" applyFill="1" applyBorder="1" applyAlignment="1">
      <alignment horizontal="center"/>
    </xf>
    <xf numFmtId="0" fontId="0" fillId="7" borderId="0" xfId="0" applyFill="1" applyAlignment="1">
      <alignment horizontal="center"/>
    </xf>
    <xf numFmtId="0" fontId="0" fillId="7" borderId="1" xfId="0" applyFill="1" applyBorder="1" applyAlignment="1">
      <alignment horizontal="center"/>
    </xf>
    <xf numFmtId="0" fontId="1" fillId="7" borderId="5" xfId="0" applyFont="1" applyFill="1" applyBorder="1" applyAlignment="1">
      <alignment horizontal="center" wrapText="1"/>
    </xf>
    <xf numFmtId="0" fontId="0" fillId="7" borderId="4" xfId="0" applyFill="1" applyBorder="1" applyAlignment="1">
      <alignment wrapText="1"/>
    </xf>
    <xf numFmtId="0" fontId="0" fillId="7" borderId="6" xfId="0" applyFill="1" applyBorder="1" applyAlignment="1">
      <alignment wrapText="1"/>
    </xf>
    <xf numFmtId="0" fontId="0" fillId="7" borderId="3"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0" fontId="1" fillId="8" borderId="1" xfId="0" applyFont="1" applyFill="1" applyBorder="1" applyAlignment="1">
      <alignment horizontal="center"/>
    </xf>
    <xf numFmtId="0" fontId="0" fillId="8" borderId="1" xfId="0" applyFill="1" applyBorder="1" applyAlignment="1">
      <alignment horizontal="left" wrapText="1"/>
    </xf>
    <xf numFmtId="0" fontId="0" fillId="9" borderId="0" xfId="0" applyFill="1" applyAlignment="1">
      <alignment horizontal="center"/>
    </xf>
    <xf numFmtId="0" fontId="1" fillId="9" borderId="0" xfId="0" applyFont="1" applyFill="1" applyAlignment="1">
      <alignment horizontal="center"/>
    </xf>
    <xf numFmtId="0" fontId="1" fillId="7" borderId="1" xfId="0" applyFont="1" applyFill="1" applyBorder="1" applyAlignment="1">
      <alignment horizontal="center"/>
    </xf>
    <xf numFmtId="0" fontId="1" fillId="4" borderId="4" xfId="0" applyFont="1" applyFill="1" applyBorder="1" applyAlignment="1">
      <alignment horizontal="center"/>
    </xf>
    <xf numFmtId="0" fontId="0" fillId="9" borderId="1" xfId="0" applyFill="1" applyBorder="1" applyAlignment="1">
      <alignment horizontal="center"/>
    </xf>
    <xf numFmtId="0" fontId="0" fillId="9" borderId="1" xfId="0" applyFill="1" applyBorder="1" applyAlignment="1">
      <alignment horizontal="left" wrapText="1"/>
    </xf>
    <xf numFmtId="0" fontId="1" fillId="9" borderId="1" xfId="0" applyFont="1" applyFill="1" applyBorder="1" applyAlignment="1">
      <alignment horizontal="center" wrapText="1"/>
    </xf>
    <xf numFmtId="0" fontId="0" fillId="2" borderId="0" xfId="0" applyFill="1" applyAlignment="1">
      <alignment wrapText="1"/>
    </xf>
    <xf numFmtId="0" fontId="0" fillId="10" borderId="0" xfId="0" applyFill="1" applyAlignment="1">
      <alignment horizontal="center"/>
    </xf>
    <xf numFmtId="0" fontId="1" fillId="10" borderId="5" xfId="0" applyFont="1" applyFill="1" applyBorder="1" applyAlignment="1">
      <alignment horizontal="center" wrapText="1"/>
    </xf>
    <xf numFmtId="0" fontId="0" fillId="10" borderId="1" xfId="0" applyFill="1" applyBorder="1" applyAlignment="1">
      <alignment wrapText="1"/>
    </xf>
    <xf numFmtId="0" fontId="0" fillId="10" borderId="1" xfId="0" applyFill="1" applyBorder="1" applyAlignment="1">
      <alignment horizontal="center" wrapText="1"/>
    </xf>
    <xf numFmtId="0" fontId="0" fillId="0" borderId="0" xfId="0" applyAlignment="1">
      <alignment horizontal="center" vertical="center"/>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3B9C-BF3F-493F-A280-29D39F2B9955}">
  <dimension ref="A1:K67"/>
  <sheetViews>
    <sheetView tabSelected="1" workbookViewId="0">
      <pane xSplit="2" ySplit="3" topLeftCell="C24" activePane="bottomRight" state="frozen"/>
      <selection pane="topRight" activeCell="C1" sqref="C1"/>
      <selection pane="bottomLeft" activeCell="A4" sqref="A4"/>
      <selection pane="bottomRight" activeCell="F31" sqref="F31"/>
    </sheetView>
  </sheetViews>
  <sheetFormatPr defaultRowHeight="14.4" x14ac:dyDescent="0.3"/>
  <cols>
    <col min="1" max="1" width="22.6640625" style="1" customWidth="1"/>
    <col min="2" max="2" width="60.33203125" style="3" customWidth="1"/>
    <col min="3" max="3" width="45.21875" style="1" customWidth="1"/>
    <col min="4" max="4" width="16.33203125" style="1" customWidth="1"/>
    <col min="5" max="5" width="20.5546875" style="1" customWidth="1"/>
    <col min="6" max="6" width="13" style="1" customWidth="1"/>
    <col min="7" max="7" width="13.21875" style="1" customWidth="1"/>
    <col min="8" max="8" width="13.77734375" style="1" customWidth="1"/>
    <col min="9" max="9" width="2.88671875" style="8" customWidth="1"/>
    <col min="11" max="11" width="47.88671875" customWidth="1"/>
    <col min="12" max="12" width="10.109375" customWidth="1"/>
    <col min="13" max="14" width="9.88671875" customWidth="1"/>
  </cols>
  <sheetData>
    <row r="1" spans="1:11" x14ac:dyDescent="0.3">
      <c r="B1" s="7" t="s">
        <v>0</v>
      </c>
    </row>
    <row r="2" spans="1:11" x14ac:dyDescent="0.3">
      <c r="C2" s="68" t="s">
        <v>48</v>
      </c>
      <c r="D2" s="68"/>
      <c r="E2" s="68" t="s">
        <v>40</v>
      </c>
      <c r="F2" s="68"/>
      <c r="G2" s="68"/>
      <c r="H2" s="68"/>
      <c r="I2" s="9"/>
    </row>
    <row r="3" spans="1:11" s="2" customFormat="1" x14ac:dyDescent="0.3">
      <c r="A3" s="2" t="s">
        <v>1</v>
      </c>
      <c r="B3" s="4" t="s">
        <v>3</v>
      </c>
      <c r="C3" s="2" t="s">
        <v>72</v>
      </c>
      <c r="D3" s="2" t="s">
        <v>31</v>
      </c>
      <c r="E3" s="2" t="s">
        <v>12</v>
      </c>
      <c r="F3" s="2" t="s">
        <v>13</v>
      </c>
      <c r="G3" s="2" t="s">
        <v>14</v>
      </c>
      <c r="H3" s="2" t="s">
        <v>15</v>
      </c>
      <c r="I3" s="10"/>
      <c r="K3" s="2" t="s">
        <v>11</v>
      </c>
    </row>
    <row r="4" spans="1:11" s="2" customFormat="1" ht="28.8" customHeight="1" x14ac:dyDescent="0.3">
      <c r="B4" s="4"/>
      <c r="I4" s="10"/>
    </row>
    <row r="5" spans="1:11" s="2" customFormat="1" ht="28.8" customHeight="1" x14ac:dyDescent="0.3">
      <c r="B5" s="16" t="s">
        <v>60</v>
      </c>
      <c r="C5" s="14" t="s">
        <v>6</v>
      </c>
      <c r="I5" s="10"/>
    </row>
    <row r="6" spans="1:11" s="2" customFormat="1" ht="28.8" customHeight="1" x14ac:dyDescent="0.3">
      <c r="B6" s="16" t="s">
        <v>59</v>
      </c>
      <c r="C6" s="14" t="s">
        <v>6</v>
      </c>
      <c r="I6" s="10"/>
    </row>
    <row r="7" spans="1:11" ht="27" customHeight="1" x14ac:dyDescent="0.3">
      <c r="A7" s="1" t="s">
        <v>25</v>
      </c>
      <c r="B7" s="16" t="s">
        <v>24</v>
      </c>
      <c r="C7" s="14" t="s">
        <v>6</v>
      </c>
    </row>
    <row r="8" spans="1:11" ht="30" customHeight="1" x14ac:dyDescent="0.3">
      <c r="A8" s="1" t="s">
        <v>5</v>
      </c>
      <c r="B8" s="16" t="s">
        <v>46</v>
      </c>
      <c r="C8" s="14" t="s">
        <v>6</v>
      </c>
    </row>
    <row r="9" spans="1:11" ht="30" customHeight="1" x14ac:dyDescent="0.3">
      <c r="B9" s="16" t="s">
        <v>41</v>
      </c>
      <c r="C9" s="14" t="s">
        <v>6</v>
      </c>
    </row>
    <row r="10" spans="1:11" ht="30" customHeight="1" x14ac:dyDescent="0.3">
      <c r="B10" s="16" t="s">
        <v>42</v>
      </c>
      <c r="C10" s="14" t="s">
        <v>6</v>
      </c>
    </row>
    <row r="11" spans="1:11" s="2" customFormat="1" ht="30.6" customHeight="1" x14ac:dyDescent="0.3">
      <c r="B11" s="16" t="s">
        <v>43</v>
      </c>
      <c r="C11" s="14" t="s">
        <v>6</v>
      </c>
      <c r="I11" s="10"/>
    </row>
    <row r="12" spans="1:11" s="2" customFormat="1" ht="30.6" customHeight="1" x14ac:dyDescent="0.3">
      <c r="B12" s="16" t="s">
        <v>44</v>
      </c>
      <c r="C12" s="14" t="s">
        <v>6</v>
      </c>
      <c r="I12" s="10"/>
    </row>
    <row r="13" spans="1:11" s="2" customFormat="1" ht="30.6" customHeight="1" x14ac:dyDescent="0.3">
      <c r="B13" s="16" t="s">
        <v>45</v>
      </c>
      <c r="C13" s="14" t="s">
        <v>6</v>
      </c>
      <c r="I13" s="10"/>
    </row>
    <row r="14" spans="1:11" s="2" customFormat="1" ht="30.6" customHeight="1" x14ac:dyDescent="0.3">
      <c r="B14" s="16" t="s">
        <v>47</v>
      </c>
      <c r="C14" s="14" t="s">
        <v>6</v>
      </c>
      <c r="I14" s="10"/>
    </row>
    <row r="15" spans="1:11" s="2" customFormat="1" ht="30.6" customHeight="1" x14ac:dyDescent="0.3">
      <c r="A15" s="1" t="s">
        <v>30</v>
      </c>
      <c r="B15" s="16" t="s">
        <v>61</v>
      </c>
      <c r="C15" s="15" t="s">
        <v>6</v>
      </c>
      <c r="I15" s="10"/>
    </row>
    <row r="16" spans="1:11" ht="74.400000000000006" customHeight="1" x14ac:dyDescent="0.3">
      <c r="B16" s="16" t="s">
        <v>49</v>
      </c>
      <c r="C16" s="15" t="s">
        <v>6</v>
      </c>
    </row>
    <row r="17" spans="1:9" s="2" customFormat="1" ht="30.6" customHeight="1" x14ac:dyDescent="0.3">
      <c r="B17" s="17" t="s">
        <v>57</v>
      </c>
      <c r="C17" s="14" t="s">
        <v>6</v>
      </c>
      <c r="I17" s="10"/>
    </row>
    <row r="18" spans="1:9" s="2" customFormat="1" ht="30.6" customHeight="1" x14ac:dyDescent="0.3">
      <c r="B18" s="18" t="s">
        <v>58</v>
      </c>
      <c r="C18" s="14" t="s">
        <v>6</v>
      </c>
      <c r="I18" s="10"/>
    </row>
    <row r="19" spans="1:9" s="2" customFormat="1" ht="30.6" customHeight="1" x14ac:dyDescent="0.3">
      <c r="B19" s="69" t="s">
        <v>65</v>
      </c>
      <c r="C19" s="69"/>
      <c r="D19" s="69"/>
      <c r="I19" s="10"/>
    </row>
    <row r="20" spans="1:9" s="2" customFormat="1" ht="30.6" customHeight="1" x14ac:dyDescent="0.3">
      <c r="B20" s="4"/>
      <c r="I20" s="10"/>
    </row>
    <row r="21" spans="1:9" s="2" customFormat="1" ht="30.6" customHeight="1" x14ac:dyDescent="0.3">
      <c r="I21" s="10"/>
    </row>
    <row r="22" spans="1:9" s="2" customFormat="1" ht="30.6" customHeight="1" thickBot="1" x14ac:dyDescent="0.35">
      <c r="B22" s="12"/>
      <c r="C22" s="12"/>
      <c r="D22" s="12"/>
      <c r="I22" s="10"/>
    </row>
    <row r="23" spans="1:9" s="2" customFormat="1" ht="30.6" customHeight="1" thickBot="1" x14ac:dyDescent="0.35">
      <c r="A23" s="1" t="s">
        <v>29</v>
      </c>
      <c r="B23" s="31" t="s">
        <v>66</v>
      </c>
      <c r="C23" s="36"/>
      <c r="D23" s="59" t="s">
        <v>85</v>
      </c>
      <c r="E23" s="30"/>
      <c r="F23" s="30"/>
      <c r="G23" s="30"/>
      <c r="H23" s="30"/>
      <c r="I23" s="10"/>
    </row>
    <row r="24" spans="1:9" s="2" customFormat="1" ht="15" thickBot="1" x14ac:dyDescent="0.35">
      <c r="A24" s="1"/>
      <c r="B24" s="34" t="s">
        <v>67</v>
      </c>
      <c r="C24" s="35" t="s">
        <v>76</v>
      </c>
      <c r="D24" s="25">
        <v>5</v>
      </c>
      <c r="E24" s="25">
        <v>5</v>
      </c>
      <c r="F24" s="25">
        <v>5</v>
      </c>
      <c r="G24" s="25">
        <v>5</v>
      </c>
      <c r="H24" s="25">
        <v>5</v>
      </c>
      <c r="I24" s="10"/>
    </row>
    <row r="25" spans="1:9" s="2" customFormat="1" ht="15" thickBot="1" x14ac:dyDescent="0.35">
      <c r="A25" s="1"/>
      <c r="B25" s="34" t="s">
        <v>68</v>
      </c>
      <c r="C25" s="35" t="s">
        <v>76</v>
      </c>
      <c r="D25" s="25">
        <v>2.5</v>
      </c>
      <c r="E25" s="25">
        <v>2.5</v>
      </c>
      <c r="F25" s="25">
        <v>2.5</v>
      </c>
      <c r="G25" s="25">
        <v>2.5</v>
      </c>
      <c r="H25" s="25">
        <v>2.5</v>
      </c>
      <c r="I25" s="10"/>
    </row>
    <row r="26" spans="1:9" s="2" customFormat="1" ht="15" thickBot="1" x14ac:dyDescent="0.35">
      <c r="A26" s="1"/>
      <c r="B26" s="34" t="s">
        <v>69</v>
      </c>
      <c r="C26" s="30" t="s">
        <v>76</v>
      </c>
      <c r="D26" s="25">
        <v>2.5</v>
      </c>
      <c r="E26" s="25">
        <v>2.5</v>
      </c>
      <c r="F26" s="25">
        <v>2.5</v>
      </c>
      <c r="G26" s="25">
        <v>2.5</v>
      </c>
      <c r="H26" s="25">
        <v>2.5</v>
      </c>
      <c r="I26" s="10"/>
    </row>
    <row r="27" spans="1:9" s="2" customFormat="1" ht="15" thickBot="1" x14ac:dyDescent="0.35">
      <c r="A27" s="1"/>
      <c r="B27" s="33" t="s">
        <v>70</v>
      </c>
      <c r="C27" s="30" t="s">
        <v>76</v>
      </c>
      <c r="D27" s="25">
        <v>2.5</v>
      </c>
      <c r="E27" s="25">
        <v>2.5</v>
      </c>
      <c r="F27" s="25">
        <v>2.5</v>
      </c>
      <c r="G27" s="25">
        <v>2.5</v>
      </c>
      <c r="H27" s="25">
        <v>2.5</v>
      </c>
      <c r="I27" s="10"/>
    </row>
    <row r="28" spans="1:9" s="2" customFormat="1" ht="15" thickBot="1" x14ac:dyDescent="0.35">
      <c r="B28" s="32" t="s">
        <v>71</v>
      </c>
      <c r="C28" s="30" t="s">
        <v>76</v>
      </c>
      <c r="D28" s="25">
        <v>2.5</v>
      </c>
      <c r="E28" s="25">
        <v>2.5</v>
      </c>
      <c r="F28" s="25">
        <v>2.5</v>
      </c>
      <c r="G28" s="25">
        <v>2.5</v>
      </c>
      <c r="H28" s="25">
        <v>2.5</v>
      </c>
      <c r="I28" s="10"/>
    </row>
    <row r="29" spans="1:9" s="19" customFormat="1" ht="15" thickBot="1" x14ac:dyDescent="0.35">
      <c r="B29" s="20"/>
      <c r="C29" s="21"/>
      <c r="D29" s="21"/>
      <c r="E29" s="21"/>
      <c r="F29" s="21"/>
      <c r="G29" s="21"/>
      <c r="H29" s="21"/>
      <c r="I29" s="10"/>
    </row>
    <row r="30" spans="1:9" ht="68.400000000000006" customHeight="1" thickBot="1" x14ac:dyDescent="0.35">
      <c r="A30" s="1" t="s">
        <v>2</v>
      </c>
      <c r="B30" s="26" t="s">
        <v>74</v>
      </c>
      <c r="C30" s="27" t="s">
        <v>73</v>
      </c>
      <c r="D30" s="26" t="s">
        <v>86</v>
      </c>
      <c r="E30" s="27">
        <v>22.5</v>
      </c>
      <c r="F30" s="27">
        <v>7.5</v>
      </c>
      <c r="G30" s="27">
        <v>11.25</v>
      </c>
      <c r="H30" s="27">
        <v>3.75</v>
      </c>
      <c r="I30" s="10"/>
    </row>
    <row r="31" spans="1:9" s="24" customFormat="1" ht="15" thickBot="1" x14ac:dyDescent="0.35">
      <c r="A31" s="22"/>
      <c r="B31" s="23"/>
      <c r="C31" s="22"/>
      <c r="D31" s="19"/>
      <c r="E31" s="1"/>
      <c r="F31" s="1"/>
      <c r="G31" s="1"/>
      <c r="H31" s="1"/>
      <c r="I31" s="10"/>
    </row>
    <row r="32" spans="1:9" ht="15" thickBot="1" x14ac:dyDescent="0.35">
      <c r="B32" s="37" t="s">
        <v>75</v>
      </c>
      <c r="C32" s="28"/>
      <c r="D32" s="42" t="s">
        <v>85</v>
      </c>
      <c r="E32" s="41"/>
      <c r="F32" s="29"/>
      <c r="G32" s="29"/>
      <c r="H32" s="29"/>
    </row>
    <row r="33" spans="1:11" ht="29.4" thickBot="1" x14ac:dyDescent="0.35">
      <c r="A33" s="1" t="s">
        <v>30</v>
      </c>
      <c r="B33" s="39" t="s">
        <v>52</v>
      </c>
      <c r="C33" s="40" t="s">
        <v>76</v>
      </c>
      <c r="D33" s="44">
        <v>10</v>
      </c>
      <c r="E33" s="41">
        <v>10</v>
      </c>
      <c r="F33" s="29">
        <v>10</v>
      </c>
      <c r="G33" s="29">
        <v>10</v>
      </c>
      <c r="H33" s="29">
        <v>10</v>
      </c>
    </row>
    <row r="34" spans="1:11" ht="15" thickBot="1" x14ac:dyDescent="0.35">
      <c r="A34" s="1" t="s">
        <v>4</v>
      </c>
      <c r="B34" s="39" t="s">
        <v>77</v>
      </c>
      <c r="C34" s="43" t="s">
        <v>78</v>
      </c>
      <c r="D34" s="45">
        <v>3</v>
      </c>
      <c r="E34" s="41">
        <v>3</v>
      </c>
      <c r="F34" s="29">
        <v>3</v>
      </c>
      <c r="G34" s="29">
        <v>3</v>
      </c>
      <c r="H34" s="29">
        <v>3</v>
      </c>
      <c r="K34" s="3"/>
    </row>
    <row r="35" spans="1:11" ht="55.2" customHeight="1" thickBot="1" x14ac:dyDescent="0.35">
      <c r="A35" s="1" t="s">
        <v>7</v>
      </c>
      <c r="B35" s="38" t="s">
        <v>53</v>
      </c>
      <c r="C35" s="43" t="s">
        <v>76</v>
      </c>
      <c r="D35" s="29">
        <v>2</v>
      </c>
      <c r="E35" s="41">
        <v>2</v>
      </c>
      <c r="F35" s="29">
        <v>2</v>
      </c>
      <c r="G35" s="29">
        <v>2</v>
      </c>
      <c r="H35" s="29">
        <v>2</v>
      </c>
    </row>
    <row r="36" spans="1:11" ht="55.2" customHeight="1" thickBot="1" x14ac:dyDescent="0.35"/>
    <row r="37" spans="1:11" ht="55.2" customHeight="1" thickBot="1" x14ac:dyDescent="0.35">
      <c r="B37" s="48" t="s">
        <v>79</v>
      </c>
      <c r="C37" s="46"/>
      <c r="D37" s="58" t="s">
        <v>87</v>
      </c>
      <c r="E37" s="47"/>
      <c r="F37" s="47"/>
      <c r="G37" s="47"/>
      <c r="H37" s="47"/>
    </row>
    <row r="38" spans="1:11" ht="45.6" customHeight="1" thickBot="1" x14ac:dyDescent="0.35">
      <c r="A38" s="1" t="s">
        <v>9</v>
      </c>
      <c r="B38" s="50" t="s">
        <v>50</v>
      </c>
      <c r="C38" s="47" t="s">
        <v>76</v>
      </c>
      <c r="D38" s="47">
        <v>12</v>
      </c>
      <c r="E38" s="47">
        <v>12</v>
      </c>
      <c r="F38" s="47">
        <v>12</v>
      </c>
      <c r="G38" s="47">
        <v>12</v>
      </c>
      <c r="H38" s="47">
        <v>12</v>
      </c>
    </row>
    <row r="39" spans="1:11" ht="29.4" thickBot="1" x14ac:dyDescent="0.35">
      <c r="A39" s="1" t="s">
        <v>10</v>
      </c>
      <c r="B39" s="50" t="s">
        <v>8</v>
      </c>
      <c r="C39" s="51" t="s">
        <v>76</v>
      </c>
      <c r="D39" s="47">
        <v>12</v>
      </c>
      <c r="E39" s="47">
        <v>12</v>
      </c>
      <c r="F39" s="47">
        <v>12</v>
      </c>
      <c r="G39" s="47">
        <v>12</v>
      </c>
      <c r="H39" s="47">
        <v>12</v>
      </c>
    </row>
    <row r="40" spans="1:11" ht="15" thickBot="1" x14ac:dyDescent="0.35">
      <c r="A40" s="1" t="s">
        <v>26</v>
      </c>
      <c r="B40" s="50" t="s">
        <v>27</v>
      </c>
      <c r="C40" s="51" t="s">
        <v>76</v>
      </c>
      <c r="D40" s="47">
        <v>12</v>
      </c>
      <c r="E40" s="47">
        <v>12</v>
      </c>
      <c r="F40" s="47">
        <v>12</v>
      </c>
      <c r="G40" s="47">
        <v>12</v>
      </c>
      <c r="H40" s="47">
        <v>12</v>
      </c>
    </row>
    <row r="41" spans="1:11" ht="26.4" customHeight="1" thickBot="1" x14ac:dyDescent="0.35">
      <c r="A41" s="1" t="s">
        <v>16</v>
      </c>
      <c r="B41" s="50" t="s">
        <v>17</v>
      </c>
      <c r="C41" s="51" t="s">
        <v>78</v>
      </c>
      <c r="D41" s="47">
        <v>12</v>
      </c>
      <c r="E41" s="47">
        <v>12</v>
      </c>
      <c r="F41" s="47">
        <v>12</v>
      </c>
      <c r="G41" s="47">
        <v>12</v>
      </c>
      <c r="H41" s="47">
        <v>12</v>
      </c>
    </row>
    <row r="42" spans="1:11" ht="15" thickBot="1" x14ac:dyDescent="0.35">
      <c r="A42" s="1" t="s">
        <v>19</v>
      </c>
      <c r="B42" s="50" t="s">
        <v>18</v>
      </c>
      <c r="C42" s="51" t="s">
        <v>78</v>
      </c>
      <c r="D42" s="47">
        <v>3</v>
      </c>
      <c r="E42" s="47">
        <v>3</v>
      </c>
      <c r="F42" s="47">
        <v>3</v>
      </c>
      <c r="G42" s="47">
        <v>3</v>
      </c>
      <c r="H42" s="47">
        <v>3</v>
      </c>
    </row>
    <row r="43" spans="1:11" ht="15" thickBot="1" x14ac:dyDescent="0.35">
      <c r="A43" s="1" t="s">
        <v>22</v>
      </c>
      <c r="B43" s="50" t="s">
        <v>20</v>
      </c>
      <c r="C43" s="51" t="s">
        <v>78</v>
      </c>
      <c r="D43" s="47">
        <v>3</v>
      </c>
      <c r="E43" s="47">
        <v>3</v>
      </c>
      <c r="F43" s="47">
        <v>3</v>
      </c>
      <c r="G43" s="47">
        <v>3</v>
      </c>
      <c r="H43" s="47">
        <v>3</v>
      </c>
    </row>
    <row r="44" spans="1:11" ht="15" thickBot="1" x14ac:dyDescent="0.35">
      <c r="A44" s="1" t="s">
        <v>23</v>
      </c>
      <c r="B44" s="50" t="s">
        <v>21</v>
      </c>
      <c r="C44" s="51" t="s">
        <v>78</v>
      </c>
      <c r="D44" s="47">
        <v>3</v>
      </c>
      <c r="E44" s="47">
        <v>3</v>
      </c>
      <c r="F44" s="47">
        <v>3</v>
      </c>
      <c r="G44" s="47">
        <v>3</v>
      </c>
      <c r="H44" s="47">
        <v>3</v>
      </c>
    </row>
    <row r="45" spans="1:11" ht="15" thickBot="1" x14ac:dyDescent="0.35">
      <c r="A45" s="1" t="s">
        <v>26</v>
      </c>
      <c r="B45" s="50" t="s">
        <v>38</v>
      </c>
      <c r="C45" s="51" t="s">
        <v>78</v>
      </c>
      <c r="D45" s="47">
        <v>5.5</v>
      </c>
      <c r="E45" s="47">
        <v>5.5</v>
      </c>
      <c r="F45" s="47">
        <v>5.5</v>
      </c>
      <c r="G45" s="47">
        <v>5.5</v>
      </c>
      <c r="H45" s="47">
        <v>5.5</v>
      </c>
    </row>
    <row r="46" spans="1:11" ht="29.4" thickBot="1" x14ac:dyDescent="0.35">
      <c r="A46" s="1" t="s">
        <v>26</v>
      </c>
      <c r="B46" s="49" t="s">
        <v>89</v>
      </c>
      <c r="C46" s="51" t="s">
        <v>78</v>
      </c>
      <c r="D46" s="47">
        <v>5</v>
      </c>
      <c r="E46" s="47">
        <v>5</v>
      </c>
      <c r="F46" s="47">
        <v>5</v>
      </c>
      <c r="G46" s="47">
        <v>5</v>
      </c>
      <c r="H46" s="47" t="s">
        <v>32</v>
      </c>
    </row>
    <row r="47" spans="1:11" ht="45.6" customHeight="1" thickBot="1" x14ac:dyDescent="0.35">
      <c r="E47" s="6"/>
      <c r="F47" s="6"/>
      <c r="G47" s="6"/>
      <c r="H47" s="6"/>
    </row>
    <row r="48" spans="1:11" ht="15" thickBot="1" x14ac:dyDescent="0.35">
      <c r="B48" s="54" t="s">
        <v>80</v>
      </c>
      <c r="C48" s="52"/>
      <c r="D48" s="54" t="s">
        <v>85</v>
      </c>
      <c r="E48" s="53"/>
      <c r="F48" s="53"/>
      <c r="G48" s="53"/>
      <c r="H48" s="53"/>
    </row>
    <row r="49" spans="1:8" ht="29.4" thickBot="1" x14ac:dyDescent="0.35">
      <c r="A49" s="1" t="s">
        <v>28</v>
      </c>
      <c r="B49" s="55" t="s">
        <v>37</v>
      </c>
      <c r="C49" s="53" t="s">
        <v>76</v>
      </c>
      <c r="D49" s="53">
        <v>6</v>
      </c>
      <c r="E49" s="53">
        <v>6</v>
      </c>
      <c r="F49" s="53">
        <v>6</v>
      </c>
      <c r="G49" s="53">
        <v>6</v>
      </c>
      <c r="H49" s="53">
        <v>6</v>
      </c>
    </row>
    <row r="50" spans="1:8" ht="43.8" thickBot="1" x14ac:dyDescent="0.35">
      <c r="A50" s="1" t="s">
        <v>30</v>
      </c>
      <c r="B50" s="55" t="s">
        <v>54</v>
      </c>
      <c r="C50" s="53" t="s">
        <v>76</v>
      </c>
      <c r="D50" s="53">
        <v>3</v>
      </c>
      <c r="E50" s="53">
        <v>3</v>
      </c>
      <c r="F50" s="53">
        <v>3</v>
      </c>
      <c r="G50" s="53">
        <v>3</v>
      </c>
      <c r="H50" s="53">
        <v>3</v>
      </c>
    </row>
    <row r="51" spans="1:8" ht="43.8" thickBot="1" x14ac:dyDescent="0.35">
      <c r="A51" s="1" t="s">
        <v>34</v>
      </c>
      <c r="B51" s="55" t="s">
        <v>56</v>
      </c>
      <c r="C51" s="53" t="s">
        <v>76</v>
      </c>
      <c r="D51" s="53">
        <v>6</v>
      </c>
      <c r="E51" s="53">
        <v>6</v>
      </c>
      <c r="F51" s="53">
        <v>6</v>
      </c>
      <c r="G51" s="53">
        <v>6</v>
      </c>
      <c r="H51" s="53" t="s">
        <v>32</v>
      </c>
    </row>
    <row r="52" spans="1:8" ht="43.8" thickBot="1" x14ac:dyDescent="0.35">
      <c r="A52" s="1" t="s">
        <v>30</v>
      </c>
      <c r="B52" s="55" t="s">
        <v>39</v>
      </c>
      <c r="C52" s="53" t="s">
        <v>76</v>
      </c>
      <c r="D52" s="53">
        <v>6</v>
      </c>
      <c r="E52" s="53" t="s">
        <v>32</v>
      </c>
      <c r="F52" s="53" t="s">
        <v>32</v>
      </c>
      <c r="G52" s="53" t="s">
        <v>32</v>
      </c>
      <c r="H52" s="53">
        <v>6</v>
      </c>
    </row>
    <row r="53" spans="1:8" ht="15" thickBot="1" x14ac:dyDescent="0.35"/>
    <row r="54" spans="1:8" ht="15" thickBot="1" x14ac:dyDescent="0.35">
      <c r="B54" s="62" t="s">
        <v>81</v>
      </c>
      <c r="C54" s="56"/>
      <c r="D54" s="57" t="s">
        <v>85</v>
      </c>
      <c r="E54" s="56"/>
      <c r="F54" s="56"/>
      <c r="G54" s="56"/>
      <c r="H54" s="56"/>
    </row>
    <row r="55" spans="1:8" ht="28.2" customHeight="1" thickBot="1" x14ac:dyDescent="0.35">
      <c r="A55" s="11" t="s">
        <v>51</v>
      </c>
      <c r="B55" s="61" t="s">
        <v>33</v>
      </c>
      <c r="C55" s="60" t="s">
        <v>78</v>
      </c>
      <c r="D55" s="60">
        <v>3</v>
      </c>
      <c r="E55" s="60">
        <v>3</v>
      </c>
      <c r="F55" s="60">
        <v>3</v>
      </c>
      <c r="G55" s="60">
        <v>3</v>
      </c>
      <c r="H55" s="60">
        <v>3</v>
      </c>
    </row>
    <row r="56" spans="1:8" ht="15" thickBot="1" x14ac:dyDescent="0.35">
      <c r="A56" s="1" t="s">
        <v>30</v>
      </c>
      <c r="B56" s="61" t="s">
        <v>84</v>
      </c>
      <c r="C56" s="60" t="s">
        <v>76</v>
      </c>
      <c r="D56" s="60">
        <v>5.5</v>
      </c>
      <c r="E56" s="60">
        <v>5.5</v>
      </c>
      <c r="F56" s="60">
        <v>5.5</v>
      </c>
      <c r="G56" s="60">
        <v>5.5</v>
      </c>
      <c r="H56" s="60">
        <v>5.5</v>
      </c>
    </row>
    <row r="57" spans="1:8" ht="15" thickBot="1" x14ac:dyDescent="0.35">
      <c r="B57" s="61" t="s">
        <v>62</v>
      </c>
      <c r="C57" s="60" t="s">
        <v>76</v>
      </c>
      <c r="D57" s="60">
        <v>2.5</v>
      </c>
      <c r="E57" s="60">
        <v>2.5</v>
      </c>
      <c r="F57" s="60">
        <v>2.5</v>
      </c>
      <c r="G57" s="60">
        <v>2.5</v>
      </c>
      <c r="H57" s="60">
        <v>2.5</v>
      </c>
    </row>
    <row r="58" spans="1:8" ht="15" thickBot="1" x14ac:dyDescent="0.35">
      <c r="B58" s="61" t="s">
        <v>63</v>
      </c>
      <c r="C58" s="60" t="s">
        <v>76</v>
      </c>
      <c r="D58" s="60">
        <v>1.5</v>
      </c>
      <c r="E58" s="60">
        <v>1.5</v>
      </c>
      <c r="F58" s="60">
        <v>1.5</v>
      </c>
      <c r="G58" s="60">
        <v>1.5</v>
      </c>
      <c r="H58" s="60">
        <v>1.5</v>
      </c>
    </row>
    <row r="59" spans="1:8" ht="15" thickBot="1" x14ac:dyDescent="0.35">
      <c r="B59" s="61" t="s">
        <v>64</v>
      </c>
      <c r="C59" s="60" t="s">
        <v>76</v>
      </c>
      <c r="D59" s="60">
        <v>2.5</v>
      </c>
      <c r="E59" s="60">
        <v>2.5</v>
      </c>
      <c r="F59" s="60">
        <v>2.5</v>
      </c>
      <c r="G59" s="60">
        <v>2.5</v>
      </c>
      <c r="H59" s="60">
        <v>2.5</v>
      </c>
    </row>
    <row r="60" spans="1:8" x14ac:dyDescent="0.3">
      <c r="E60" s="13"/>
      <c r="F60" s="13"/>
      <c r="G60" s="13"/>
      <c r="H60" s="13"/>
    </row>
    <row r="64" spans="1:8" x14ac:dyDescent="0.3">
      <c r="B64" s="63" t="s">
        <v>55</v>
      </c>
      <c r="C64" s="5"/>
      <c r="D64" s="5"/>
      <c r="E64" s="5">
        <f>SUM(E24:E59)</f>
        <v>150</v>
      </c>
      <c r="F64" s="5">
        <f>SUM(F24:F59)</f>
        <v>135</v>
      </c>
      <c r="G64" s="5">
        <f>SUM(G24:G59)</f>
        <v>138.75</v>
      </c>
      <c r="H64" s="5">
        <f>SUM(H24:H59)</f>
        <v>126.25</v>
      </c>
    </row>
    <row r="65" spans="1:8" ht="15" thickBot="1" x14ac:dyDescent="0.35"/>
    <row r="66" spans="1:8" ht="15" thickBot="1" x14ac:dyDescent="0.35">
      <c r="B66" s="65" t="s">
        <v>82</v>
      </c>
      <c r="C66" s="64"/>
      <c r="D66" s="64"/>
      <c r="E66" s="64"/>
      <c r="F66" s="64"/>
      <c r="G66" s="64"/>
      <c r="H66" s="64"/>
    </row>
    <row r="67" spans="1:8" ht="29.4" thickBot="1" x14ac:dyDescent="0.35">
      <c r="A67" s="1" t="s">
        <v>35</v>
      </c>
      <c r="B67" s="66" t="s">
        <v>36</v>
      </c>
      <c r="C67" s="67" t="s">
        <v>83</v>
      </c>
      <c r="D67" s="67" t="s">
        <v>88</v>
      </c>
      <c r="E67" s="67">
        <f>0.02*E64</f>
        <v>3</v>
      </c>
      <c r="F67" s="67">
        <f>0.02*F64</f>
        <v>2.7</v>
      </c>
      <c r="G67" s="67">
        <f>0.02*G64</f>
        <v>2.7749999999999999</v>
      </c>
      <c r="H67" s="67">
        <f>0.02*H64</f>
        <v>2.5249999999999999</v>
      </c>
    </row>
  </sheetData>
  <mergeCells count="3">
    <mergeCell ref="E2:H2"/>
    <mergeCell ref="B19:D19"/>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17" ma:contentTypeDescription="Create a new document." ma:contentTypeScope="" ma:versionID="f58d0ced74f5852ff39fd3f9ad79ee65">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57fff187e0220861e0eeaf5460120311"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879ae242-20b7-4c70-aca2-d925e5ca5c78}" ma:internalName="TaxCatchAll" ma:showField="CatchAllData" ma:web="0c408069-27ef-456c-b32e-53750250f1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80daf8-8fb4-46c3-aaa3-cb6825cc4df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b7a3-f851-41e8-99d5-1619c4311944">
      <Terms xmlns="http://schemas.microsoft.com/office/infopath/2007/PartnerControls"/>
    </lcf76f155ced4ddcb4097134ff3c332f>
    <TaxCatchAll xmlns="0c408069-27ef-456c-b32e-53750250f17c" xsi:nil="true"/>
  </documentManagement>
</p:properties>
</file>

<file path=customXml/itemProps1.xml><?xml version="1.0" encoding="utf-8"?>
<ds:datastoreItem xmlns:ds="http://schemas.openxmlformats.org/officeDocument/2006/customXml" ds:itemID="{77648C4D-EFA7-4704-8734-B4161481B897}">
  <ds:schemaRefs>
    <ds:schemaRef ds:uri="http://schemas.microsoft.com/sharepoint/v3/contenttype/forms"/>
  </ds:schemaRefs>
</ds:datastoreItem>
</file>

<file path=customXml/itemProps2.xml><?xml version="1.0" encoding="utf-8"?>
<ds:datastoreItem xmlns:ds="http://schemas.openxmlformats.org/officeDocument/2006/customXml" ds:itemID="{598D56D6-C77D-4E2F-B204-CB41AC152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D85A5A-B156-4EA3-9A2B-D5F8A65B3054}">
  <ds:schemaRefs>
    <ds:schemaRef ds:uri="http://schemas.microsoft.com/office/2006/metadata/properties"/>
    <ds:schemaRef ds:uri="http://purl.org/dc/dcmitype/"/>
    <ds:schemaRef ds:uri="http://www.w3.org/XML/1998/namespace"/>
    <ds:schemaRef ds:uri="http://schemas.microsoft.com/office/infopath/2007/PartnerControls"/>
    <ds:schemaRef ds:uri="0c408069-27ef-456c-b32e-53750250f17c"/>
    <ds:schemaRef ds:uri="http://schemas.openxmlformats.org/package/2006/metadata/core-properties"/>
    <ds:schemaRef ds:uri="http://schemas.microsoft.com/office/2006/documentManagement/types"/>
    <ds:schemaRef ds:uri="http://purl.org/dc/terms/"/>
    <ds:schemaRef ds:uri="http://purl.org/dc/elements/1.1/"/>
    <ds:schemaRef ds:uri="a2d4b7a3-f851-41e8-99d5-1619c43119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Giuffrida</dc:creator>
  <cp:lastModifiedBy>Al Licata</cp:lastModifiedBy>
  <dcterms:created xsi:type="dcterms:W3CDTF">2022-07-20T20:26:25Z</dcterms:created>
  <dcterms:modified xsi:type="dcterms:W3CDTF">2022-08-09T18:47:07Z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0x01010083B4BDF1F1524947BA2FCB5BA4ECBC51</vt:lpwstr>
  </property>
  <property fmtid="{D5CDD505-2E9C-101B-9397-08002B2CF9AE}" pid="3" name="MediaServiceImageTags">
    <vt:lpwstr/>
  </property>
</Properties>
</file>