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addressthehomeless.sharepoint.com/Shared Documents/NSCH Share/CoC/CoC 2022/2022 Ranking Committee/"/>
    </mc:Choice>
  </mc:AlternateContent>
  <xr:revisionPtr revIDLastSave="1" documentId="8_{1F4228EA-448A-4C50-A08E-C4FF838F4EAD}" xr6:coauthVersionLast="47" xr6:coauthVersionMax="47" xr10:uidLastSave="{71D6E133-9190-47FD-9507-45ADFFC44B90}"/>
  <bookViews>
    <workbookView xWindow="-108" yWindow="-108" windowWidth="23256" windowHeight="12576" xr2:uid="{538F6BDE-4AFB-4D4E-92E1-6C1220EA4A6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2" i="1" l="1"/>
  <c r="G65" i="1" s="1"/>
  <c r="F62" i="1"/>
  <c r="F65" i="1" s="1"/>
  <c r="E62" i="1"/>
  <c r="E65" i="1" s="1"/>
</calcChain>
</file>

<file path=xl/sharedStrings.xml><?xml version="1.0" encoding="utf-8"?>
<sst xmlns="http://schemas.openxmlformats.org/spreadsheetml/2006/main" count="128" uniqueCount="86">
  <si>
    <t>(Suggested- Categories and Points TBD to Ranking Committee)</t>
  </si>
  <si>
    <t>Max Score by Project Type</t>
  </si>
  <si>
    <t>esnaps</t>
  </si>
  <si>
    <t>Category</t>
  </si>
  <si>
    <t xml:space="preserve">Scoring </t>
  </si>
  <si>
    <t>Max Score</t>
  </si>
  <si>
    <t>PSH</t>
  </si>
  <si>
    <t>RRH</t>
  </si>
  <si>
    <t>TH-RRH</t>
  </si>
  <si>
    <t>Notes</t>
  </si>
  <si>
    <t>Eligiblle Applicant- 501 c 3, Faith-based Entity, Tribal Designation</t>
  </si>
  <si>
    <t>THRESHOLD</t>
  </si>
  <si>
    <t>Proof of registration with SAM</t>
  </si>
  <si>
    <t>6I.</t>
  </si>
  <si>
    <t>25% Match Commitment</t>
  </si>
  <si>
    <t>3B 4.</t>
  </si>
  <si>
    <t>Participate in CE (and executed MOU)</t>
  </si>
  <si>
    <t>HUD 2880</t>
  </si>
  <si>
    <t>HUD 50070</t>
  </si>
  <si>
    <t>Certification Involving Lobbying</t>
  </si>
  <si>
    <t>Anti-Discrimination Certification</t>
  </si>
  <si>
    <t>Housing First Checklist</t>
  </si>
  <si>
    <t>Application submitted as complete by local deadline</t>
  </si>
  <si>
    <t>3B 1. 1a. 2.</t>
  </si>
  <si>
    <t>(TH-RRH) Is either twice the amount of units allocaetd to PH beds/units compared to TH bed/units, 50% of more of the budget for the PH component, or if not to both the applicant must explain why the unit breakdown and budget are appropriate to meet the local needs of people experiencing street homelessness?</t>
  </si>
  <si>
    <t>No reported findings from HUD / financial mismanagement</t>
  </si>
  <si>
    <t>Eligibility for program participants is non-restrictive by subpopulation (exception for chronic homeless restriction)</t>
  </si>
  <si>
    <t>ALL THRESHOLDS ABOVE MUST BE MET IN ORDER TO PROCEED WITH RANKING REVIEW</t>
  </si>
  <si>
    <t>2B. 1. 2. 3. 4.</t>
  </si>
  <si>
    <t>Applicant Experience: 10% of points</t>
  </si>
  <si>
    <t>Total: 15</t>
  </si>
  <si>
    <t>Experience working with population community intended to serve</t>
  </si>
  <si>
    <t>range</t>
  </si>
  <si>
    <t>Experience operating program model proposing</t>
  </si>
  <si>
    <t xml:space="preserve">Experience HUD or other federal grant </t>
  </si>
  <si>
    <t xml:space="preserve">Financial management experience and/or infrastructure </t>
  </si>
  <si>
    <t xml:space="preserve">Experience implementing housing first </t>
  </si>
  <si>
    <t>3A. 6. 6a.</t>
  </si>
  <si>
    <t>Project Type: 15% of points</t>
  </si>
  <si>
    <t>By project type</t>
  </si>
  <si>
    <t>Total: 22.5</t>
  </si>
  <si>
    <t>Project Implementation Plans: 10% of points</t>
  </si>
  <si>
    <t>Overall Program Description and Implementation Plan (point breakdown from esnaps chart)</t>
  </si>
  <si>
    <t>3B 3.</t>
  </si>
  <si>
    <t xml:space="preserve">Chronic dedicated </t>
  </si>
  <si>
    <t>all or nothing</t>
  </si>
  <si>
    <t>3B 5a.</t>
  </si>
  <si>
    <t>Strategy for providing supportive services to those with the highest service needs (outreach strategy, aligning staff with population served, service mobility, languages available, program advertisement)</t>
  </si>
  <si>
    <t>Assistance for participants and supportive services available: 45% of points</t>
  </si>
  <si>
    <t>Total: 67.5</t>
  </si>
  <si>
    <t>4A. 1.</t>
  </si>
  <si>
    <t>How project participants will be assisted to obtain and/or remain in permanent housing</t>
  </si>
  <si>
    <t xml:space="preserve">4A 2. </t>
  </si>
  <si>
    <t>How the project will refer clients to programs such as mainstream health, social services, and employment</t>
  </si>
  <si>
    <t>4A 3.</t>
  </si>
  <si>
    <t>Range of Support Services Offered/Leveraged</t>
  </si>
  <si>
    <t xml:space="preserve">4A 4. </t>
  </si>
  <si>
    <t>Transportation Services Available</t>
  </si>
  <si>
    <t>4A 5.</t>
  </si>
  <si>
    <t>Annual benefits follow up for annual renewals</t>
  </si>
  <si>
    <t>4A 6.</t>
  </si>
  <si>
    <t>Access to SSI/SSDI</t>
  </si>
  <si>
    <t>4A 6a.</t>
  </si>
  <si>
    <t>SOAR certified staff</t>
  </si>
  <si>
    <t>Will the project have outreach services (mobile case management)</t>
  </si>
  <si>
    <t>Appropriatness of program design: 10% of points</t>
  </si>
  <si>
    <t>6F./6H/6J.</t>
  </si>
  <si>
    <t>Appropriateness of Budget for Program Model (sufficient funding in PH components and/or support services to meet needs of population)</t>
  </si>
  <si>
    <t>Demonstrates effort/plan to align staff with population(s) served in program design (establishing trust in community, languages available, peer model)</t>
  </si>
  <si>
    <t>4B</t>
  </si>
  <si>
    <t>Equity: 10% of points</t>
  </si>
  <si>
    <t>CoC Recordkeeping/Provided documentation</t>
  </si>
  <si>
    <t>Attended CoC DEI training, other DEI training within the past year, and/or has a DEI staff/committee</t>
  </si>
  <si>
    <t>Involvement of PLEs on staff / PLE recruitment strategy</t>
  </si>
  <si>
    <t>PLE involved in program design</t>
  </si>
  <si>
    <t>PLE involved in program feedback</t>
  </si>
  <si>
    <t>PLE involved in staff training</t>
  </si>
  <si>
    <t>Max score without bonus</t>
  </si>
  <si>
    <t>Bonus</t>
  </si>
  <si>
    <t>Con Plan</t>
  </si>
  <si>
    <t>Program will serve both counties</t>
  </si>
  <si>
    <t>% of available score</t>
  </si>
  <si>
    <t>2% of available score</t>
  </si>
  <si>
    <t>Will the project have dedicated housing search staff? (Full points for PSH with fixed units)</t>
  </si>
  <si>
    <t>Degree to which unit configurations meet local needs of those unsheltered (ie private rooms, first floor, close to public transportation and/or walkable resources, etc.)</t>
  </si>
  <si>
    <t>2022 Annual CoC Funding Round Ranking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</si>
</sst>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2C5FF"/>
        <bgColor indexed="64"/>
      </patternFill>
    </fill>
    <fill>
      <patternFill patternType="solid">
        <fgColor rgb="FFFFCCFF"/>
        <bgColor indexed="64"/>
      </patternFill>
    </fill>
    <fill>
      <patternFill patternType="solid">
        <fgColor rgb="FFCDFDFF"/>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50">
    <xf numFmtId="0" fontId="0" fillId="0" borderId="0" xfId="0"/>
    <xf numFmtId="0" fontId="0" fillId="0" borderId="0" xfId="0" applyAlignment="1">
      <alignment horizontal="center"/>
    </xf>
    <xf numFmtId="0" fontId="1" fillId="0" borderId="0" xfId="0" applyFont="1" applyAlignment="1">
      <alignment wrapText="1"/>
    </xf>
    <xf numFmtId="0" fontId="0" fillId="2" borderId="0" xfId="0" applyFill="1" applyAlignment="1">
      <alignment horizontal="center"/>
    </xf>
    <xf numFmtId="0" fontId="0" fillId="0" borderId="0" xfId="0" applyAlignment="1">
      <alignment wrapText="1"/>
    </xf>
    <xf numFmtId="0" fontId="0" fillId="2" borderId="0" xfId="0" applyFill="1" applyAlignment="1">
      <alignment horizontal="center" vertical="center"/>
    </xf>
    <xf numFmtId="0" fontId="1" fillId="0" borderId="0" xfId="0" applyFont="1" applyAlignment="1">
      <alignment horizontal="center"/>
    </xf>
    <xf numFmtId="0" fontId="1" fillId="0" borderId="0" xfId="0" applyFont="1" applyAlignment="1">
      <alignment horizontal="center" wrapText="1"/>
    </xf>
    <xf numFmtId="0" fontId="1" fillId="2" borderId="0" xfId="0" applyFont="1" applyFill="1" applyAlignment="1">
      <alignment horizontal="center"/>
    </xf>
    <xf numFmtId="0" fontId="1" fillId="0" borderId="0" xfId="0" applyFont="1" applyAlignment="1">
      <alignment horizontal="center" vertical="center" wrapText="1"/>
    </xf>
    <xf numFmtId="0" fontId="1" fillId="4" borderId="1" xfId="0" applyFont="1" applyFill="1" applyBorder="1" applyAlignment="1">
      <alignment horizontal="center" wrapText="1"/>
    </xf>
    <xf numFmtId="0" fontId="0" fillId="4" borderId="2" xfId="0" applyFill="1" applyBorder="1" applyAlignment="1">
      <alignment horizontal="center"/>
    </xf>
    <xf numFmtId="0" fontId="1" fillId="4" borderId="1" xfId="0" applyFont="1" applyFill="1" applyBorder="1" applyAlignment="1">
      <alignment horizontal="center"/>
    </xf>
    <xf numFmtId="0" fontId="0" fillId="4" borderId="1" xfId="0" applyFill="1" applyBorder="1" applyAlignment="1">
      <alignment horizontal="center"/>
    </xf>
    <xf numFmtId="0" fontId="0" fillId="4" borderId="1" xfId="0" applyFill="1" applyBorder="1" applyAlignment="1">
      <alignment horizontal="left" wrapText="1"/>
    </xf>
    <xf numFmtId="0" fontId="0" fillId="4" borderId="3" xfId="0" applyFill="1" applyBorder="1" applyAlignment="1">
      <alignment horizontal="center"/>
    </xf>
    <xf numFmtId="0" fontId="0" fillId="0" borderId="0" xfId="0" applyAlignment="1">
      <alignment horizontal="left" wrapText="1"/>
    </xf>
    <xf numFmtId="0" fontId="1" fillId="5" borderId="1" xfId="0" applyFont="1" applyFill="1" applyBorder="1" applyAlignment="1">
      <alignment horizontal="center"/>
    </xf>
    <xf numFmtId="0" fontId="0" fillId="5" borderId="1" xfId="0" applyFill="1" applyBorder="1" applyAlignment="1">
      <alignment horizontal="center"/>
    </xf>
    <xf numFmtId="0" fontId="1" fillId="6" borderId="1" xfId="0" applyFont="1" applyFill="1" applyBorder="1" applyAlignment="1">
      <alignment horizontal="center" wrapText="1"/>
    </xf>
    <xf numFmtId="0" fontId="0" fillId="6" borderId="0" xfId="0" applyFill="1" applyAlignment="1">
      <alignment horizontal="center"/>
    </xf>
    <xf numFmtId="0" fontId="1" fillId="6" borderId="1" xfId="0" applyFont="1" applyFill="1" applyBorder="1" applyAlignment="1">
      <alignment horizontal="center"/>
    </xf>
    <xf numFmtId="0" fontId="0" fillId="6" borderId="1" xfId="0" applyFill="1" applyBorder="1" applyAlignment="1">
      <alignment horizontal="center"/>
    </xf>
    <xf numFmtId="0" fontId="0" fillId="6" borderId="1" xfId="0" applyFill="1" applyBorder="1" applyAlignment="1">
      <alignment wrapText="1"/>
    </xf>
    <xf numFmtId="0" fontId="1" fillId="7" borderId="1" xfId="0" applyFont="1" applyFill="1" applyBorder="1" applyAlignment="1">
      <alignment horizontal="center" wrapText="1"/>
    </xf>
    <xf numFmtId="0" fontId="0" fillId="7" borderId="0" xfId="0" applyFill="1" applyAlignment="1">
      <alignment horizontal="center"/>
    </xf>
    <xf numFmtId="0" fontId="1" fillId="7" borderId="1" xfId="0" applyFont="1" applyFill="1" applyBorder="1" applyAlignment="1">
      <alignment horizontal="center"/>
    </xf>
    <xf numFmtId="0" fontId="0" fillId="7" borderId="1" xfId="0" applyFill="1" applyBorder="1" applyAlignment="1">
      <alignment horizontal="center"/>
    </xf>
    <xf numFmtId="0" fontId="0" fillId="7" borderId="1" xfId="0" applyFill="1" applyBorder="1" applyAlignment="1">
      <alignment wrapText="1"/>
    </xf>
    <xf numFmtId="0" fontId="0" fillId="0" borderId="1" xfId="0" applyBorder="1" applyAlignment="1">
      <alignment horizontal="center"/>
    </xf>
    <xf numFmtId="0" fontId="1" fillId="8" borderId="1" xfId="0" applyFont="1"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0" fontId="0" fillId="8" borderId="1" xfId="0" applyFill="1" applyBorder="1" applyAlignment="1">
      <alignment horizontal="left" wrapText="1"/>
    </xf>
    <xf numFmtId="0" fontId="1" fillId="9" borderId="1" xfId="0" applyFont="1" applyFill="1" applyBorder="1" applyAlignment="1">
      <alignment horizontal="center" wrapText="1"/>
    </xf>
    <xf numFmtId="0" fontId="0" fillId="9" borderId="0" xfId="0" applyFill="1" applyAlignment="1">
      <alignment horizontal="center"/>
    </xf>
    <xf numFmtId="0" fontId="1" fillId="9" borderId="0" xfId="0" applyFont="1" applyFill="1" applyAlignment="1">
      <alignment horizontal="center"/>
    </xf>
    <xf numFmtId="0" fontId="0" fillId="0" borderId="0" xfId="0" applyAlignment="1">
      <alignment horizontal="center" wrapText="1"/>
    </xf>
    <xf numFmtId="0" fontId="0" fillId="9" borderId="1" xfId="0" applyFill="1" applyBorder="1" applyAlignment="1">
      <alignment horizontal="left" wrapText="1"/>
    </xf>
    <xf numFmtId="0" fontId="0" fillId="9" borderId="1" xfId="0" applyFill="1" applyBorder="1" applyAlignment="1">
      <alignment horizontal="center"/>
    </xf>
    <xf numFmtId="0" fontId="0" fillId="3" borderId="0" xfId="0" applyFill="1" applyAlignment="1">
      <alignment wrapText="1"/>
    </xf>
    <xf numFmtId="0" fontId="0" fillId="3" borderId="0" xfId="0" applyFill="1" applyAlignment="1">
      <alignment horizontal="center"/>
    </xf>
    <xf numFmtId="0" fontId="1" fillId="10" borderId="1" xfId="0" applyFont="1" applyFill="1" applyBorder="1" applyAlignment="1">
      <alignment horizontal="center" wrapText="1"/>
    </xf>
    <xf numFmtId="0" fontId="0" fillId="10" borderId="0" xfId="0" applyFill="1" applyAlignment="1">
      <alignment horizontal="center"/>
    </xf>
    <xf numFmtId="0" fontId="0" fillId="10" borderId="1" xfId="0" applyFill="1" applyBorder="1" applyAlignment="1">
      <alignment wrapText="1"/>
    </xf>
    <xf numFmtId="0" fontId="0" fillId="10" borderId="1" xfId="0" applyFill="1" applyBorder="1" applyAlignment="1">
      <alignment horizontal="center" wrapText="1"/>
    </xf>
    <xf numFmtId="0" fontId="0" fillId="0" borderId="1" xfId="0" applyBorder="1" applyAlignment="1">
      <alignment wrapText="1"/>
    </xf>
    <xf numFmtId="0" fontId="0" fillId="3" borderId="1" xfId="0" applyFill="1" applyBorder="1" applyAlignment="1">
      <alignment horizontal="center"/>
    </xf>
    <xf numFmtId="0" fontId="0" fillId="0" borderId="0" xfId="0" applyAlignment="1">
      <alignment horizontal="center" vertical="center"/>
    </xf>
    <xf numFmtId="0" fontId="1"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0AF18-7AA1-488F-A804-7C0E97D52F5C}">
  <dimension ref="A1:J65"/>
  <sheetViews>
    <sheetView tabSelected="1" workbookViewId="0">
      <selection activeCell="B3" sqref="B3"/>
    </sheetView>
  </sheetViews>
  <sheetFormatPr defaultRowHeight="14.4" x14ac:dyDescent="0.3"/>
  <cols>
    <col min="1" max="1" width="22.6640625" style="1" customWidth="1"/>
    <col min="2" max="2" width="60.33203125" style="4" customWidth="1"/>
    <col min="3" max="3" width="45.21875" style="1" customWidth="1"/>
    <col min="4" max="4" width="16.33203125" style="1" customWidth="1"/>
    <col min="5" max="5" width="20.5546875" style="1" customWidth="1"/>
    <col min="6" max="6" width="13" style="1" customWidth="1"/>
    <col min="7" max="7" width="13.21875" style="1" customWidth="1"/>
    <col min="8" max="8" width="2.88671875" style="3" customWidth="1"/>
    <col min="10" max="10" width="47.88671875" customWidth="1"/>
    <col min="11" max="11" width="10.109375" customWidth="1"/>
    <col min="12" max="13" width="9.88671875" customWidth="1"/>
  </cols>
  <sheetData>
    <row r="1" spans="1:10" x14ac:dyDescent="0.3">
      <c r="B1" s="2" t="s">
        <v>85</v>
      </c>
    </row>
    <row r="2" spans="1:10" x14ac:dyDescent="0.3">
      <c r="C2" s="48" t="s">
        <v>0</v>
      </c>
      <c r="D2" s="48"/>
      <c r="E2" s="48" t="s">
        <v>1</v>
      </c>
      <c r="F2" s="48"/>
      <c r="G2" s="48"/>
      <c r="H2" s="5"/>
    </row>
    <row r="3" spans="1:10" s="6" customFormat="1" x14ac:dyDescent="0.3">
      <c r="A3" s="6" t="s">
        <v>2</v>
      </c>
      <c r="B3" s="7" t="s">
        <v>3</v>
      </c>
      <c r="C3" s="6" t="s">
        <v>4</v>
      </c>
      <c r="D3" s="6" t="s">
        <v>5</v>
      </c>
      <c r="E3" s="6" t="s">
        <v>6</v>
      </c>
      <c r="F3" s="6" t="s">
        <v>7</v>
      </c>
      <c r="G3" s="6" t="s">
        <v>8</v>
      </c>
      <c r="H3" s="8"/>
      <c r="J3" s="6" t="s">
        <v>9</v>
      </c>
    </row>
    <row r="4" spans="1:10" s="6" customFormat="1" ht="28.8" customHeight="1" thickBot="1" x14ac:dyDescent="0.35">
      <c r="B4" s="7"/>
      <c r="H4" s="8"/>
    </row>
    <row r="5" spans="1:10" s="6" customFormat="1" ht="28.8" customHeight="1" thickBot="1" x14ac:dyDescent="0.35">
      <c r="B5" s="46" t="s">
        <v>10</v>
      </c>
      <c r="C5" s="47" t="s">
        <v>11</v>
      </c>
      <c r="H5" s="8"/>
    </row>
    <row r="6" spans="1:10" s="6" customFormat="1" ht="28.8" customHeight="1" thickBot="1" x14ac:dyDescent="0.35">
      <c r="B6" s="46" t="s">
        <v>12</v>
      </c>
      <c r="C6" s="47" t="s">
        <v>11</v>
      </c>
      <c r="H6" s="8"/>
    </row>
    <row r="7" spans="1:10" ht="27" customHeight="1" thickBot="1" x14ac:dyDescent="0.35">
      <c r="A7" s="1" t="s">
        <v>13</v>
      </c>
      <c r="B7" s="46" t="s">
        <v>14</v>
      </c>
      <c r="C7" s="47" t="s">
        <v>11</v>
      </c>
    </row>
    <row r="8" spans="1:10" ht="30" customHeight="1" thickBot="1" x14ac:dyDescent="0.35">
      <c r="A8" s="1" t="s">
        <v>15</v>
      </c>
      <c r="B8" s="46" t="s">
        <v>16</v>
      </c>
      <c r="C8" s="47" t="s">
        <v>11</v>
      </c>
    </row>
    <row r="9" spans="1:10" ht="30" customHeight="1" thickBot="1" x14ac:dyDescent="0.35">
      <c r="B9" s="46" t="s">
        <v>17</v>
      </c>
      <c r="C9" s="47" t="s">
        <v>11</v>
      </c>
    </row>
    <row r="10" spans="1:10" ht="30" customHeight="1" thickBot="1" x14ac:dyDescent="0.35">
      <c r="B10" s="46" t="s">
        <v>18</v>
      </c>
      <c r="C10" s="47" t="s">
        <v>11</v>
      </c>
    </row>
    <row r="11" spans="1:10" s="6" customFormat="1" ht="30.6" customHeight="1" thickBot="1" x14ac:dyDescent="0.35">
      <c r="B11" s="46" t="s">
        <v>19</v>
      </c>
      <c r="C11" s="47" t="s">
        <v>11</v>
      </c>
      <c r="H11" s="8"/>
    </row>
    <row r="12" spans="1:10" s="6" customFormat="1" ht="30.6" customHeight="1" thickBot="1" x14ac:dyDescent="0.35">
      <c r="B12" s="46" t="s">
        <v>20</v>
      </c>
      <c r="C12" s="47" t="s">
        <v>11</v>
      </c>
      <c r="H12" s="8"/>
    </row>
    <row r="13" spans="1:10" s="6" customFormat="1" ht="30.6" customHeight="1" thickBot="1" x14ac:dyDescent="0.35">
      <c r="B13" s="46" t="s">
        <v>21</v>
      </c>
      <c r="C13" s="47" t="s">
        <v>11</v>
      </c>
      <c r="H13" s="8"/>
    </row>
    <row r="14" spans="1:10" s="6" customFormat="1" ht="30.6" customHeight="1" thickBot="1" x14ac:dyDescent="0.35">
      <c r="B14" s="46" t="s">
        <v>22</v>
      </c>
      <c r="C14" s="47" t="s">
        <v>11</v>
      </c>
      <c r="H14" s="8"/>
    </row>
    <row r="15" spans="1:10" ht="74.400000000000006" customHeight="1" thickBot="1" x14ac:dyDescent="0.35">
      <c r="B15" s="46" t="s">
        <v>24</v>
      </c>
      <c r="C15" s="47" t="s">
        <v>11</v>
      </c>
    </row>
    <row r="16" spans="1:10" s="6" customFormat="1" ht="30.6" customHeight="1" thickBot="1" x14ac:dyDescent="0.35">
      <c r="B16" s="46" t="s">
        <v>25</v>
      </c>
      <c r="C16" s="47" t="s">
        <v>11</v>
      </c>
      <c r="H16" s="8"/>
    </row>
    <row r="17" spans="1:8" s="6" customFormat="1" ht="30.6" customHeight="1" thickBot="1" x14ac:dyDescent="0.35">
      <c r="B17" s="46" t="s">
        <v>26</v>
      </c>
      <c r="C17" s="47" t="s">
        <v>11</v>
      </c>
      <c r="H17" s="8"/>
    </row>
    <row r="18" spans="1:8" s="6" customFormat="1" ht="30.6" customHeight="1" x14ac:dyDescent="0.3">
      <c r="B18" s="49" t="s">
        <v>27</v>
      </c>
      <c r="C18" s="49"/>
      <c r="D18" s="49"/>
      <c r="H18" s="8"/>
    </row>
    <row r="19" spans="1:8" s="6" customFormat="1" ht="30.6" customHeight="1" x14ac:dyDescent="0.3">
      <c r="B19" s="7"/>
      <c r="H19" s="8"/>
    </row>
    <row r="20" spans="1:8" s="6" customFormat="1" ht="30.6" customHeight="1" x14ac:dyDescent="0.3">
      <c r="H20" s="8"/>
    </row>
    <row r="21" spans="1:8" s="6" customFormat="1" ht="30.6" customHeight="1" thickBot="1" x14ac:dyDescent="0.35">
      <c r="B21" s="9"/>
      <c r="C21" s="9"/>
      <c r="D21" s="9"/>
      <c r="H21" s="8"/>
    </row>
    <row r="22" spans="1:8" s="6" customFormat="1" ht="30.6" customHeight="1" thickBot="1" x14ac:dyDescent="0.35">
      <c r="A22" s="1" t="s">
        <v>28</v>
      </c>
      <c r="B22" s="10" t="s">
        <v>29</v>
      </c>
      <c r="C22" s="11"/>
      <c r="D22" s="12" t="s">
        <v>30</v>
      </c>
      <c r="E22" s="13"/>
      <c r="F22" s="13"/>
      <c r="G22" s="13"/>
      <c r="H22" s="8"/>
    </row>
    <row r="23" spans="1:8" s="6" customFormat="1" ht="15" thickBot="1" x14ac:dyDescent="0.35">
      <c r="A23" s="1"/>
      <c r="B23" s="14" t="s">
        <v>31</v>
      </c>
      <c r="C23" s="13" t="s">
        <v>32</v>
      </c>
      <c r="D23" s="15">
        <v>5</v>
      </c>
      <c r="E23" s="15">
        <v>5</v>
      </c>
      <c r="F23" s="15">
        <v>5</v>
      </c>
      <c r="G23" s="15">
        <v>5</v>
      </c>
      <c r="H23" s="8"/>
    </row>
    <row r="24" spans="1:8" s="6" customFormat="1" ht="15" thickBot="1" x14ac:dyDescent="0.35">
      <c r="A24" s="1"/>
      <c r="B24" s="14" t="s">
        <v>33</v>
      </c>
      <c r="C24" s="13" t="s">
        <v>32</v>
      </c>
      <c r="D24" s="15">
        <v>2.5</v>
      </c>
      <c r="E24" s="15">
        <v>2.5</v>
      </c>
      <c r="F24" s="15">
        <v>2.5</v>
      </c>
      <c r="G24" s="15">
        <v>2.5</v>
      </c>
      <c r="H24" s="8"/>
    </row>
    <row r="25" spans="1:8" s="6" customFormat="1" ht="15" thickBot="1" x14ac:dyDescent="0.35">
      <c r="A25" s="1"/>
      <c r="B25" s="14" t="s">
        <v>34</v>
      </c>
      <c r="C25" s="13" t="s">
        <v>32</v>
      </c>
      <c r="D25" s="15">
        <v>2.5</v>
      </c>
      <c r="E25" s="15">
        <v>2.5</v>
      </c>
      <c r="F25" s="15">
        <v>2.5</v>
      </c>
      <c r="G25" s="15">
        <v>2.5</v>
      </c>
      <c r="H25" s="8"/>
    </row>
    <row r="26" spans="1:8" s="6" customFormat="1" ht="15" thickBot="1" x14ac:dyDescent="0.35">
      <c r="A26" s="1"/>
      <c r="B26" s="14" t="s">
        <v>35</v>
      </c>
      <c r="C26" s="13" t="s">
        <v>32</v>
      </c>
      <c r="D26" s="15">
        <v>2.5</v>
      </c>
      <c r="E26" s="15">
        <v>2.5</v>
      </c>
      <c r="F26" s="15">
        <v>2.5</v>
      </c>
      <c r="G26" s="15">
        <v>2.5</v>
      </c>
      <c r="H26" s="8"/>
    </row>
    <row r="27" spans="1:8" s="6" customFormat="1" ht="15" thickBot="1" x14ac:dyDescent="0.35">
      <c r="B27" s="14" t="s">
        <v>36</v>
      </c>
      <c r="C27" s="13" t="s">
        <v>32</v>
      </c>
      <c r="D27" s="15">
        <v>2.5</v>
      </c>
      <c r="E27" s="15">
        <v>2.5</v>
      </c>
      <c r="F27" s="15">
        <v>2.5</v>
      </c>
      <c r="G27" s="15">
        <v>2.5</v>
      </c>
      <c r="H27" s="8"/>
    </row>
    <row r="28" spans="1:8" s="6" customFormat="1" ht="15" thickBot="1" x14ac:dyDescent="0.35">
      <c r="B28" s="16"/>
      <c r="C28" s="1"/>
      <c r="D28" s="1"/>
      <c r="E28" s="1"/>
      <c r="F28" s="1"/>
      <c r="G28" s="1"/>
      <c r="H28" s="8"/>
    </row>
    <row r="29" spans="1:8" ht="68.400000000000006" customHeight="1" thickBot="1" x14ac:dyDescent="0.35">
      <c r="A29" s="1" t="s">
        <v>37</v>
      </c>
      <c r="B29" s="17" t="s">
        <v>38</v>
      </c>
      <c r="C29" s="18" t="s">
        <v>39</v>
      </c>
      <c r="D29" s="17" t="s">
        <v>40</v>
      </c>
      <c r="E29" s="18">
        <v>22.5</v>
      </c>
      <c r="F29" s="18">
        <v>7.5</v>
      </c>
      <c r="G29" s="18">
        <v>7.5</v>
      </c>
      <c r="H29" s="8"/>
    </row>
    <row r="30" spans="1:8" ht="15" thickBot="1" x14ac:dyDescent="0.35">
      <c r="B30" s="2"/>
      <c r="D30" s="6"/>
      <c r="H30" s="8"/>
    </row>
    <row r="31" spans="1:8" ht="15" thickBot="1" x14ac:dyDescent="0.35">
      <c r="B31" s="19" t="s">
        <v>41</v>
      </c>
      <c r="C31" s="20"/>
      <c r="D31" s="21" t="s">
        <v>30</v>
      </c>
      <c r="E31" s="22"/>
      <c r="F31" s="22"/>
      <c r="G31" s="22"/>
    </row>
    <row r="32" spans="1:8" ht="29.4" thickBot="1" x14ac:dyDescent="0.35">
      <c r="A32" s="1" t="s">
        <v>23</v>
      </c>
      <c r="B32" s="23" t="s">
        <v>42</v>
      </c>
      <c r="C32" s="22" t="s">
        <v>32</v>
      </c>
      <c r="D32" s="22">
        <v>10</v>
      </c>
      <c r="E32" s="22">
        <v>10</v>
      </c>
      <c r="F32" s="22">
        <v>10</v>
      </c>
      <c r="G32" s="22">
        <v>10</v>
      </c>
    </row>
    <row r="33" spans="1:10" ht="15" thickBot="1" x14ac:dyDescent="0.35">
      <c r="A33" s="1" t="s">
        <v>43</v>
      </c>
      <c r="B33" s="23" t="s">
        <v>44</v>
      </c>
      <c r="C33" s="22" t="s">
        <v>45</v>
      </c>
      <c r="D33" s="22">
        <v>3</v>
      </c>
      <c r="E33" s="22">
        <v>3</v>
      </c>
      <c r="F33" s="22">
        <v>3</v>
      </c>
      <c r="G33" s="22">
        <v>3</v>
      </c>
      <c r="J33" s="4"/>
    </row>
    <row r="34" spans="1:10" ht="55.2" customHeight="1" thickBot="1" x14ac:dyDescent="0.35">
      <c r="A34" s="1" t="s">
        <v>46</v>
      </c>
      <c r="B34" s="23" t="s">
        <v>47</v>
      </c>
      <c r="C34" s="22" t="s">
        <v>32</v>
      </c>
      <c r="D34" s="22">
        <v>2</v>
      </c>
      <c r="E34" s="22">
        <v>2</v>
      </c>
      <c r="F34" s="22">
        <v>2</v>
      </c>
      <c r="G34" s="22">
        <v>2</v>
      </c>
    </row>
    <row r="35" spans="1:10" ht="55.2" customHeight="1" thickBot="1" x14ac:dyDescent="0.35"/>
    <row r="36" spans="1:10" ht="55.2" customHeight="1" thickBot="1" x14ac:dyDescent="0.35">
      <c r="B36" s="24" t="s">
        <v>48</v>
      </c>
      <c r="C36" s="25"/>
      <c r="D36" s="26" t="s">
        <v>49</v>
      </c>
      <c r="E36" s="27"/>
      <c r="F36" s="27"/>
      <c r="G36" s="27"/>
    </row>
    <row r="37" spans="1:10" ht="45.6" customHeight="1" thickBot="1" x14ac:dyDescent="0.35">
      <c r="A37" s="1" t="s">
        <v>50</v>
      </c>
      <c r="B37" s="28" t="s">
        <v>51</v>
      </c>
      <c r="C37" s="27" t="s">
        <v>32</v>
      </c>
      <c r="D37" s="27">
        <v>12</v>
      </c>
      <c r="E37" s="27">
        <v>12</v>
      </c>
      <c r="F37" s="27">
        <v>12</v>
      </c>
      <c r="G37" s="27">
        <v>12</v>
      </c>
    </row>
    <row r="38" spans="1:10" ht="29.4" thickBot="1" x14ac:dyDescent="0.35">
      <c r="A38" s="1" t="s">
        <v>52</v>
      </c>
      <c r="B38" s="28" t="s">
        <v>53</v>
      </c>
      <c r="C38" s="27" t="s">
        <v>32</v>
      </c>
      <c r="D38" s="27">
        <v>12</v>
      </c>
      <c r="E38" s="27">
        <v>12</v>
      </c>
      <c r="F38" s="27">
        <v>12</v>
      </c>
      <c r="G38" s="27">
        <v>12</v>
      </c>
    </row>
    <row r="39" spans="1:10" ht="15" thickBot="1" x14ac:dyDescent="0.35">
      <c r="A39" s="1" t="s">
        <v>54</v>
      </c>
      <c r="B39" s="28" t="s">
        <v>55</v>
      </c>
      <c r="C39" s="27" t="s">
        <v>32</v>
      </c>
      <c r="D39" s="27">
        <v>12</v>
      </c>
      <c r="E39" s="27">
        <v>12</v>
      </c>
      <c r="F39" s="27">
        <v>12</v>
      </c>
      <c r="G39" s="27">
        <v>12</v>
      </c>
    </row>
    <row r="40" spans="1:10" ht="26.4" customHeight="1" thickBot="1" x14ac:dyDescent="0.35">
      <c r="A40" s="1" t="s">
        <v>56</v>
      </c>
      <c r="B40" s="28" t="s">
        <v>57</v>
      </c>
      <c r="C40" s="27" t="s">
        <v>45</v>
      </c>
      <c r="D40" s="27">
        <v>12</v>
      </c>
      <c r="E40" s="27">
        <v>12</v>
      </c>
      <c r="F40" s="27">
        <v>12</v>
      </c>
      <c r="G40" s="27">
        <v>12</v>
      </c>
    </row>
    <row r="41" spans="1:10" ht="15" thickBot="1" x14ac:dyDescent="0.35">
      <c r="A41" s="1" t="s">
        <v>58</v>
      </c>
      <c r="B41" s="28" t="s">
        <v>59</v>
      </c>
      <c r="C41" s="27" t="s">
        <v>45</v>
      </c>
      <c r="D41" s="27">
        <v>3</v>
      </c>
      <c r="E41" s="27">
        <v>3</v>
      </c>
      <c r="F41" s="27">
        <v>3</v>
      </c>
      <c r="G41" s="27">
        <v>3</v>
      </c>
    </row>
    <row r="42" spans="1:10" ht="15" thickBot="1" x14ac:dyDescent="0.35">
      <c r="A42" s="1" t="s">
        <v>60</v>
      </c>
      <c r="B42" s="28" t="s">
        <v>61</v>
      </c>
      <c r="C42" s="27" t="s">
        <v>45</v>
      </c>
      <c r="D42" s="27">
        <v>3</v>
      </c>
      <c r="E42" s="27">
        <v>3</v>
      </c>
      <c r="F42" s="27">
        <v>3</v>
      </c>
      <c r="G42" s="27">
        <v>3</v>
      </c>
    </row>
    <row r="43" spans="1:10" ht="15" thickBot="1" x14ac:dyDescent="0.35">
      <c r="A43" s="1" t="s">
        <v>62</v>
      </c>
      <c r="B43" s="28" t="s">
        <v>63</v>
      </c>
      <c r="C43" s="27" t="s">
        <v>45</v>
      </c>
      <c r="D43" s="27">
        <v>3</v>
      </c>
      <c r="E43" s="27">
        <v>3</v>
      </c>
      <c r="F43" s="27">
        <v>3</v>
      </c>
      <c r="G43" s="27">
        <v>3</v>
      </c>
    </row>
    <row r="44" spans="1:10" ht="15" thickBot="1" x14ac:dyDescent="0.35">
      <c r="A44" s="1" t="s">
        <v>54</v>
      </c>
      <c r="B44" s="28" t="s">
        <v>64</v>
      </c>
      <c r="C44" s="27" t="s">
        <v>45</v>
      </c>
      <c r="D44" s="27">
        <v>5.5</v>
      </c>
      <c r="E44" s="27">
        <v>5.5</v>
      </c>
      <c r="F44" s="27">
        <v>5.5</v>
      </c>
      <c r="G44" s="27">
        <v>5.5</v>
      </c>
    </row>
    <row r="45" spans="1:10" ht="29.4" thickBot="1" x14ac:dyDescent="0.35">
      <c r="A45" s="1" t="s">
        <v>54</v>
      </c>
      <c r="B45" s="28" t="s">
        <v>83</v>
      </c>
      <c r="C45" s="27" t="s">
        <v>45</v>
      </c>
      <c r="D45" s="27">
        <v>5</v>
      </c>
      <c r="E45" s="27">
        <v>5</v>
      </c>
      <c r="F45" s="27">
        <v>5</v>
      </c>
      <c r="G45" s="27">
        <v>5</v>
      </c>
    </row>
    <row r="46" spans="1:10" ht="45.6" customHeight="1" thickBot="1" x14ac:dyDescent="0.35">
      <c r="E46" s="29"/>
      <c r="F46" s="29"/>
      <c r="G46" s="29"/>
    </row>
    <row r="47" spans="1:10" ht="15" thickBot="1" x14ac:dyDescent="0.35">
      <c r="B47" s="30" t="s">
        <v>65</v>
      </c>
      <c r="C47" s="31"/>
      <c r="D47" s="30" t="s">
        <v>30</v>
      </c>
      <c r="E47" s="32"/>
      <c r="F47" s="32"/>
      <c r="G47" s="32"/>
    </row>
    <row r="48" spans="1:10" ht="29.4" thickBot="1" x14ac:dyDescent="0.35">
      <c r="A48" s="1" t="s">
        <v>66</v>
      </c>
      <c r="B48" s="33" t="s">
        <v>67</v>
      </c>
      <c r="C48" s="32" t="s">
        <v>32</v>
      </c>
      <c r="D48" s="32">
        <v>6</v>
      </c>
      <c r="E48" s="32">
        <v>6</v>
      </c>
      <c r="F48" s="32">
        <v>6</v>
      </c>
      <c r="G48" s="32">
        <v>6</v>
      </c>
    </row>
    <row r="49" spans="1:7" ht="43.8" thickBot="1" x14ac:dyDescent="0.35">
      <c r="A49" s="1" t="s">
        <v>23</v>
      </c>
      <c r="B49" s="33" t="s">
        <v>68</v>
      </c>
      <c r="C49" s="32" t="s">
        <v>32</v>
      </c>
      <c r="D49" s="32">
        <v>3</v>
      </c>
      <c r="E49" s="32">
        <v>3</v>
      </c>
      <c r="F49" s="32">
        <v>3</v>
      </c>
      <c r="G49" s="32">
        <v>3</v>
      </c>
    </row>
    <row r="50" spans="1:7" ht="43.8" thickBot="1" x14ac:dyDescent="0.35">
      <c r="A50" s="1" t="s">
        <v>69</v>
      </c>
      <c r="B50" s="33" t="s">
        <v>84</v>
      </c>
      <c r="C50" s="32" t="s">
        <v>32</v>
      </c>
      <c r="D50" s="32">
        <v>6</v>
      </c>
      <c r="E50" s="32">
        <v>6</v>
      </c>
      <c r="F50" s="32">
        <v>6</v>
      </c>
      <c r="G50" s="32">
        <v>6</v>
      </c>
    </row>
    <row r="51" spans="1:7" ht="15" thickBot="1" x14ac:dyDescent="0.35"/>
    <row r="52" spans="1:7" ht="15" thickBot="1" x14ac:dyDescent="0.35">
      <c r="B52" s="34" t="s">
        <v>70</v>
      </c>
      <c r="C52" s="35"/>
      <c r="D52" s="36" t="s">
        <v>30</v>
      </c>
      <c r="E52" s="35"/>
      <c r="F52" s="35"/>
      <c r="G52" s="35"/>
    </row>
    <row r="53" spans="1:7" ht="28.2" customHeight="1" thickBot="1" x14ac:dyDescent="0.35">
      <c r="A53" s="37" t="s">
        <v>71</v>
      </c>
      <c r="B53" s="38" t="s">
        <v>72</v>
      </c>
      <c r="C53" s="39" t="s">
        <v>45</v>
      </c>
      <c r="D53" s="39">
        <v>3</v>
      </c>
      <c r="E53" s="39">
        <v>3</v>
      </c>
      <c r="F53" s="39">
        <v>3</v>
      </c>
      <c r="G53" s="39">
        <v>3</v>
      </c>
    </row>
    <row r="54" spans="1:7" ht="15" thickBot="1" x14ac:dyDescent="0.35">
      <c r="A54" s="1" t="s">
        <v>23</v>
      </c>
      <c r="B54" s="38" t="s">
        <v>73</v>
      </c>
      <c r="C54" s="39" t="s">
        <v>32</v>
      </c>
      <c r="D54" s="39">
        <v>5.5</v>
      </c>
      <c r="E54" s="39">
        <v>5.5</v>
      </c>
      <c r="F54" s="39">
        <v>5.5</v>
      </c>
      <c r="G54" s="39">
        <v>5.5</v>
      </c>
    </row>
    <row r="55" spans="1:7" ht="15" thickBot="1" x14ac:dyDescent="0.35">
      <c r="B55" s="38" t="s">
        <v>74</v>
      </c>
      <c r="C55" s="39" t="s">
        <v>32</v>
      </c>
      <c r="D55" s="39">
        <v>2.5</v>
      </c>
      <c r="E55" s="39">
        <v>2.5</v>
      </c>
      <c r="F55" s="39">
        <v>2.5</v>
      </c>
      <c r="G55" s="39">
        <v>2.5</v>
      </c>
    </row>
    <row r="56" spans="1:7" ht="15" thickBot="1" x14ac:dyDescent="0.35">
      <c r="B56" s="38" t="s">
        <v>75</v>
      </c>
      <c r="C56" s="39" t="s">
        <v>32</v>
      </c>
      <c r="D56" s="39">
        <v>1.5</v>
      </c>
      <c r="E56" s="39">
        <v>1.5</v>
      </c>
      <c r="F56" s="39">
        <v>1.5</v>
      </c>
      <c r="G56" s="39">
        <v>1.5</v>
      </c>
    </row>
    <row r="57" spans="1:7" ht="15" thickBot="1" x14ac:dyDescent="0.35">
      <c r="B57" s="38" t="s">
        <v>76</v>
      </c>
      <c r="C57" s="39" t="s">
        <v>32</v>
      </c>
      <c r="D57" s="39">
        <v>2.5</v>
      </c>
      <c r="E57" s="39">
        <v>2.5</v>
      </c>
      <c r="F57" s="39">
        <v>2.5</v>
      </c>
      <c r="G57" s="39">
        <v>2.5</v>
      </c>
    </row>
    <row r="62" spans="1:7" x14ac:dyDescent="0.3">
      <c r="B62" s="40" t="s">
        <v>77</v>
      </c>
      <c r="C62" s="41"/>
      <c r="D62" s="41"/>
      <c r="E62" s="41">
        <f>SUM(E23:E57)</f>
        <v>150</v>
      </c>
      <c r="F62" s="41">
        <f>SUM(F23:F57)</f>
        <v>135</v>
      </c>
      <c r="G62" s="41">
        <f>SUM(G23:G57)</f>
        <v>135</v>
      </c>
    </row>
    <row r="63" spans="1:7" ht="15" thickBot="1" x14ac:dyDescent="0.35"/>
    <row r="64" spans="1:7" ht="15" thickBot="1" x14ac:dyDescent="0.35">
      <c r="B64" s="42" t="s">
        <v>78</v>
      </c>
      <c r="C64" s="43"/>
      <c r="D64" s="43"/>
      <c r="E64" s="43"/>
      <c r="F64" s="43"/>
      <c r="G64" s="43"/>
    </row>
    <row r="65" spans="1:7" ht="29.4" thickBot="1" x14ac:dyDescent="0.35">
      <c r="A65" s="1" t="s">
        <v>79</v>
      </c>
      <c r="B65" s="44" t="s">
        <v>80</v>
      </c>
      <c r="C65" s="45" t="s">
        <v>81</v>
      </c>
      <c r="D65" s="45" t="s">
        <v>82</v>
      </c>
      <c r="E65" s="45">
        <f>0.02*E62</f>
        <v>3</v>
      </c>
      <c r="F65" s="45">
        <f t="shared" ref="F65:G65" si="0">0.02*F62</f>
        <v>2.7</v>
      </c>
      <c r="G65" s="45">
        <f t="shared" si="0"/>
        <v>2.7</v>
      </c>
    </row>
  </sheetData>
  <mergeCells count="3">
    <mergeCell ref="C2:D2"/>
    <mergeCell ref="E2:G2"/>
    <mergeCell ref="B18:D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B4BDF1F1524947BA2FCB5BA4ECBC51" ma:contentTypeVersion="17" ma:contentTypeDescription="Create a new document." ma:contentTypeScope="" ma:versionID="f58d0ced74f5852ff39fd3f9ad79ee65">
  <xsd:schema xmlns:xsd="http://www.w3.org/2001/XMLSchema" xmlns:xs="http://www.w3.org/2001/XMLSchema" xmlns:p="http://schemas.microsoft.com/office/2006/metadata/properties" xmlns:ns2="0c408069-27ef-456c-b32e-53750250f17c" xmlns:ns3="a2d4b7a3-f851-41e8-99d5-1619c4311944" targetNamespace="http://schemas.microsoft.com/office/2006/metadata/properties" ma:root="true" ma:fieldsID="57fff187e0220861e0eeaf5460120311" ns2:_="" ns3:_="">
    <xsd:import namespace="0c408069-27ef-456c-b32e-53750250f17c"/>
    <xsd:import namespace="a2d4b7a3-f851-41e8-99d5-1619c4311944"/>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08069-27ef-456c-b32e-53750250f17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879ae242-20b7-4c70-aca2-d925e5ca5c78}" ma:internalName="TaxCatchAll" ma:showField="CatchAllData" ma:web="0c408069-27ef-456c-b32e-53750250f17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d4b7a3-f851-41e8-99d5-1619c431194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e80daf8-8fb4-46c3-aaa3-cb6825cc4df1"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d4b7a3-f851-41e8-99d5-1619c4311944">
      <Terms xmlns="http://schemas.microsoft.com/office/infopath/2007/PartnerControls"/>
    </lcf76f155ced4ddcb4097134ff3c332f>
    <TaxCatchAll xmlns="0c408069-27ef-456c-b32e-53750250f17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1AEC34-23D4-4CF4-9FD4-530903BEB8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08069-27ef-456c-b32e-53750250f17c"/>
    <ds:schemaRef ds:uri="a2d4b7a3-f851-41e8-99d5-1619c4311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F40853-5418-4510-9A8B-02F3BF4AA32B}">
  <ds:schemaRefs>
    <ds:schemaRef ds:uri="http://schemas.microsoft.com/office/2006/documentManagement/types"/>
    <ds:schemaRef ds:uri="a2d4b7a3-f851-41e8-99d5-1619c4311944"/>
    <ds:schemaRef ds:uri="http://www.w3.org/XML/1998/namespace"/>
    <ds:schemaRef ds:uri="http://purl.org/dc/elements/1.1/"/>
    <ds:schemaRef ds:uri="http://schemas.microsoft.com/office/infopath/2007/PartnerControls"/>
    <ds:schemaRef ds:uri="http://purl.org/dc/dcmitype/"/>
    <ds:schemaRef ds:uri="0c408069-27ef-456c-b32e-53750250f17c"/>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9B952D3-62B8-473D-A296-7D03D33194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 Licata</dc:creator>
  <cp:lastModifiedBy>Al Licata</cp:lastModifiedBy>
  <dcterms:created xsi:type="dcterms:W3CDTF">2022-08-08T20:09:06Z</dcterms:created>
  <dcterms:modified xsi:type="dcterms:W3CDTF">2022-08-09T18:46:26Z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0x01010083B4BDF1F1524947BA2FCB5BA4ECBC51</vt:lpwstr>
  </property>
  <property fmtid="{D5CDD505-2E9C-101B-9397-08002B2CF9AE}" pid="3" name="MediaServiceImageTags">
    <vt:lpwstr/>
  </property>
</Properties>
</file>