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dressthehomeless.sharepoint.com/Shared Documents/NSCH Share/CoC/CoC 2023/CoC Ranking/"/>
    </mc:Choice>
  </mc:AlternateContent>
  <xr:revisionPtr revIDLastSave="0" documentId="8_{AC7CE748-D770-42E0-BFC2-34B925B1A933}" xr6:coauthVersionLast="47" xr6:coauthVersionMax="47" xr10:uidLastSave="{00000000-0000-0000-0000-000000000000}"/>
  <bookViews>
    <workbookView xWindow="-108" yWindow="-108" windowWidth="23256" windowHeight="12576" xr2:uid="{538F6BDE-4AFB-4D4E-92E1-6C1220EA4A69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7" i="1" l="1"/>
  <c r="F67" i="1"/>
  <c r="E67" i="1"/>
  <c r="G70" i="1" l="1"/>
  <c r="F70" i="1"/>
  <c r="E70" i="1"/>
</calcChain>
</file>

<file path=xl/sharedStrings.xml><?xml version="1.0" encoding="utf-8"?>
<sst xmlns="http://schemas.openxmlformats.org/spreadsheetml/2006/main" count="138" uniqueCount="93">
  <si>
    <t>(Suggested- Categories and Points TBD to Ranking Committee)</t>
  </si>
  <si>
    <t>Max Score by Project Type</t>
  </si>
  <si>
    <t>esnaps</t>
  </si>
  <si>
    <t>Category</t>
  </si>
  <si>
    <t xml:space="preserve">Scoring </t>
  </si>
  <si>
    <t>Max Score</t>
  </si>
  <si>
    <t>PSH</t>
  </si>
  <si>
    <t>RRH</t>
  </si>
  <si>
    <t>TH-RRH</t>
  </si>
  <si>
    <t>Notes</t>
  </si>
  <si>
    <t>Eligiblle Applicant- 501 c 3, Faith-based Entity, Tribal Designation</t>
  </si>
  <si>
    <t>THRESHOLD</t>
  </si>
  <si>
    <t>Proof of registration with SAM</t>
  </si>
  <si>
    <t>6I.</t>
  </si>
  <si>
    <t>25% Match Commitment</t>
  </si>
  <si>
    <t>3B 4.</t>
  </si>
  <si>
    <t>Participate in CE (and executed MOU)</t>
  </si>
  <si>
    <t>HUD 2880</t>
  </si>
  <si>
    <t>HUD 50070</t>
  </si>
  <si>
    <t>Certification Involving Lobbying</t>
  </si>
  <si>
    <t>Anti-Discrimination Certification</t>
  </si>
  <si>
    <t>Housing First Checklist</t>
  </si>
  <si>
    <t>Application submitted as complete by local deadline</t>
  </si>
  <si>
    <t>3B 1. 1a. 2.</t>
  </si>
  <si>
    <t>No reported findings from HUD / financial mismanagement</t>
  </si>
  <si>
    <t>Eligibility for program participants is non-restrictive by subpopulation (exception for chronic homeless restriction)</t>
  </si>
  <si>
    <t>ALL THRESHOLDS ABOVE MUST BE MET IN ORDER TO PROCEED WITH RANKING REVIEW</t>
  </si>
  <si>
    <t>2B. 1. 2. 3. 4.</t>
  </si>
  <si>
    <t>Total: 15</t>
  </si>
  <si>
    <t>Experience working with population community intended to serve</t>
  </si>
  <si>
    <t>range</t>
  </si>
  <si>
    <t>Experience operating program model proposing</t>
  </si>
  <si>
    <t xml:space="preserve">Experience HUD or other federal grant </t>
  </si>
  <si>
    <t xml:space="preserve">Financial management experience and/or infrastructure </t>
  </si>
  <si>
    <t xml:space="preserve">Experience implementing housing first </t>
  </si>
  <si>
    <t>3A. 6. 6a.</t>
  </si>
  <si>
    <t>By project type</t>
  </si>
  <si>
    <t>Total: 22.5</t>
  </si>
  <si>
    <t>Overall Program Description and Implementation Plan (point breakdown from esnaps chart)</t>
  </si>
  <si>
    <t>all or nothing</t>
  </si>
  <si>
    <t>3B 5a.</t>
  </si>
  <si>
    <t>Strategy for providing supportive services to those with the highest service needs (outreach strategy, aligning staff with population served, service mobility, languages available, program advertisement)</t>
  </si>
  <si>
    <t>4A. 1.</t>
  </si>
  <si>
    <t xml:space="preserve">4A 2. </t>
  </si>
  <si>
    <t>4A 3.</t>
  </si>
  <si>
    <t>Range of Support Services Offered/Leveraged</t>
  </si>
  <si>
    <t xml:space="preserve">4A 4. </t>
  </si>
  <si>
    <t>Transportation Services Available</t>
  </si>
  <si>
    <t>4A 5.</t>
  </si>
  <si>
    <t>Annual benefits follow up for annual renewals</t>
  </si>
  <si>
    <t>4A 6.</t>
  </si>
  <si>
    <t>Access to SSI/SSDI</t>
  </si>
  <si>
    <t>4A 6a.</t>
  </si>
  <si>
    <t>SOAR certified staff</t>
  </si>
  <si>
    <t>Will the project have outreach services (mobile case management)</t>
  </si>
  <si>
    <t>6F./6H/6J.</t>
  </si>
  <si>
    <t>Appropriateness of Budget for Program Model (sufficient funding in PH components and/or support services to meet needs of population)</t>
  </si>
  <si>
    <t>4B</t>
  </si>
  <si>
    <t>CoC Recordkeeping/Provided documentation</t>
  </si>
  <si>
    <t>PLE involved in program design</t>
  </si>
  <si>
    <t>PLE involved in program feedback</t>
  </si>
  <si>
    <t>PLE involved in staff training</t>
  </si>
  <si>
    <t>Max score without bonus</t>
  </si>
  <si>
    <t>Bonus</t>
  </si>
  <si>
    <t>Con Plan</t>
  </si>
  <si>
    <t>% of available score</t>
  </si>
  <si>
    <t>2% of available score</t>
  </si>
  <si>
    <t>Will the project have dedicated housing search staff? (Full points for PSH with fixed units)</t>
  </si>
  <si>
    <t>2022 Annual CoC Funding Round Ranking Tool</t>
  </si>
  <si>
    <t>Involvement of people with lived experience (PLEs) on staff / PLE recruitment strategy</t>
  </si>
  <si>
    <t>Project leverages housing or healthcare (any percentage of grant amount)</t>
  </si>
  <si>
    <t>Project leverages housing or healthcare. Full points for 25% leverage</t>
  </si>
  <si>
    <t>PSH program is chronic dedicated</t>
  </si>
  <si>
    <t>How project participants will be assisted to obtain permanent housing</t>
  </si>
  <si>
    <t>How project participants will be assisted to remain in permanent housing</t>
  </si>
  <si>
    <t>How the project will refer clients to programs such as mainstream health &amp; social services</t>
  </si>
  <si>
    <t>How will the project assist participants access and maintain employment, and provide access to employment services and/or vocational training</t>
  </si>
  <si>
    <t>Demonstrates effort/plan to align staff with marginalized population(s) that are disproportionately impacted by homelessness (people of color, people with disabilities, re-entry) served in program design (establishing trust in community, languages available)</t>
  </si>
  <si>
    <t>Degree to which unit configurations meet participant needs (ie private rooms, first floor, close to public transportation and/or walkable resources, etc.)</t>
  </si>
  <si>
    <t>Has dedicated DEI (diversity, equity, and inclusion) staff and/or committee</t>
  </si>
  <si>
    <t>Program will serve both counties or Nassau</t>
  </si>
  <si>
    <t>Total: 27</t>
  </si>
  <si>
    <t>Total: 69.5</t>
  </si>
  <si>
    <t>Total: 21</t>
  </si>
  <si>
    <t>Appropriatness of program design: 12% of points</t>
  </si>
  <si>
    <t>Project Implementation Plans: 15% of points</t>
  </si>
  <si>
    <t>Applicant Experience: 8% of points</t>
  </si>
  <si>
    <t>Improves assistance to LGBTQ+ individuals</t>
  </si>
  <si>
    <t>Project serves and/or improves assistance for individuals from marginalized communities over-represented in the homeless system</t>
  </si>
  <si>
    <t>Total: 26</t>
  </si>
  <si>
    <t>Equity: 14% of points</t>
  </si>
  <si>
    <t>Assistance for participants and supportive services available: 38% of points</t>
  </si>
  <si>
    <t>Project Type: 12% of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</si>
</sst>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DFD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0" fillId="6" borderId="0" xfId="0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0" fillId="7" borderId="0" xfId="0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left" wrapText="1"/>
    </xf>
    <xf numFmtId="0" fontId="1" fillId="9" borderId="1" xfId="0" applyFont="1" applyFill="1" applyBorder="1" applyAlignment="1">
      <alignment horizontal="center" wrapText="1"/>
    </xf>
    <xf numFmtId="0" fontId="0" fillId="9" borderId="0" xfId="0" applyFill="1" applyAlignment="1">
      <alignment horizontal="center"/>
    </xf>
    <xf numFmtId="0" fontId="1" fillId="9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9" borderId="1" xfId="0" applyFill="1" applyBorder="1" applyAlignment="1">
      <alignment horizontal="left" wrapText="1"/>
    </xf>
    <xf numFmtId="0" fontId="0" fillId="9" borderId="1" xfId="0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0" fontId="0" fillId="10" borderId="0" xfId="0" applyFill="1" applyAlignment="1">
      <alignment horizontal="center"/>
    </xf>
    <xf numFmtId="0" fontId="0" fillId="10" borderId="1" xfId="0" applyFill="1" applyBorder="1" applyAlignment="1">
      <alignment wrapText="1"/>
    </xf>
    <xf numFmtId="0" fontId="0" fillId="10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9" borderId="4" xfId="0" applyFill="1" applyBorder="1" applyAlignment="1">
      <alignment horizontal="left" wrapText="1"/>
    </xf>
    <xf numFmtId="0" fontId="0" fillId="9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AF18-7AA1-488F-A804-7C0E97D52F5C}">
  <dimension ref="A1:J70"/>
  <sheetViews>
    <sheetView tabSelected="1" topLeftCell="A53" workbookViewId="0">
      <selection activeCell="D63" sqref="D63"/>
    </sheetView>
  </sheetViews>
  <sheetFormatPr defaultRowHeight="14.4" x14ac:dyDescent="0.3"/>
  <cols>
    <col min="1" max="1" width="13.44140625" style="1" customWidth="1"/>
    <col min="2" max="2" width="60.33203125" style="4" customWidth="1"/>
    <col min="3" max="3" width="45.21875" style="1" customWidth="1"/>
    <col min="4" max="4" width="16.33203125" style="1" customWidth="1"/>
    <col min="5" max="5" width="20.5546875" style="1" customWidth="1"/>
    <col min="6" max="6" width="13" style="1" customWidth="1"/>
    <col min="7" max="7" width="13.21875" style="1" customWidth="1"/>
    <col min="8" max="8" width="2.88671875" style="3" customWidth="1"/>
    <col min="9" max="9" width="15.44140625" customWidth="1"/>
    <col min="10" max="10" width="47.88671875" customWidth="1"/>
    <col min="11" max="11" width="10.109375" customWidth="1"/>
    <col min="12" max="13" width="9.88671875" customWidth="1"/>
  </cols>
  <sheetData>
    <row r="1" spans="1:10" x14ac:dyDescent="0.3">
      <c r="B1" s="2" t="s">
        <v>68</v>
      </c>
    </row>
    <row r="2" spans="1:10" x14ac:dyDescent="0.3">
      <c r="C2" s="48" t="s">
        <v>0</v>
      </c>
      <c r="D2" s="48"/>
      <c r="E2" s="48" t="s">
        <v>1</v>
      </c>
      <c r="F2" s="48"/>
      <c r="G2" s="48"/>
      <c r="H2" s="5"/>
    </row>
    <row r="3" spans="1:10" s="6" customFormat="1" x14ac:dyDescent="0.3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8"/>
      <c r="J3" s="6" t="s">
        <v>9</v>
      </c>
    </row>
    <row r="4" spans="1:10" s="6" customFormat="1" ht="28.8" customHeight="1" thickBot="1" x14ac:dyDescent="0.35">
      <c r="B4" s="7"/>
      <c r="H4" s="8"/>
    </row>
    <row r="5" spans="1:10" s="6" customFormat="1" ht="28.8" customHeight="1" thickBot="1" x14ac:dyDescent="0.35">
      <c r="B5" s="46" t="s">
        <v>10</v>
      </c>
      <c r="C5" s="47" t="s">
        <v>11</v>
      </c>
      <c r="H5" s="8"/>
    </row>
    <row r="6" spans="1:10" s="6" customFormat="1" ht="28.8" customHeight="1" thickBot="1" x14ac:dyDescent="0.35">
      <c r="B6" s="46" t="s">
        <v>12</v>
      </c>
      <c r="C6" s="47" t="s">
        <v>11</v>
      </c>
      <c r="H6" s="8"/>
    </row>
    <row r="7" spans="1:10" ht="27" customHeight="1" thickBot="1" x14ac:dyDescent="0.35">
      <c r="A7" s="1" t="s">
        <v>13</v>
      </c>
      <c r="B7" s="46" t="s">
        <v>14</v>
      </c>
      <c r="C7" s="47" t="s">
        <v>11</v>
      </c>
    </row>
    <row r="8" spans="1:10" ht="30" customHeight="1" thickBot="1" x14ac:dyDescent="0.35">
      <c r="A8" s="1" t="s">
        <v>15</v>
      </c>
      <c r="B8" s="46" t="s">
        <v>16</v>
      </c>
      <c r="C8" s="47" t="s">
        <v>11</v>
      </c>
    </row>
    <row r="9" spans="1:10" ht="30" customHeight="1" thickBot="1" x14ac:dyDescent="0.35">
      <c r="B9" s="46" t="s">
        <v>17</v>
      </c>
      <c r="C9" s="47" t="s">
        <v>11</v>
      </c>
    </row>
    <row r="10" spans="1:10" ht="30" customHeight="1" thickBot="1" x14ac:dyDescent="0.35">
      <c r="B10" s="46" t="s">
        <v>18</v>
      </c>
      <c r="C10" s="47" t="s">
        <v>11</v>
      </c>
    </row>
    <row r="11" spans="1:10" s="6" customFormat="1" ht="30.6" customHeight="1" thickBot="1" x14ac:dyDescent="0.35">
      <c r="B11" s="46" t="s">
        <v>19</v>
      </c>
      <c r="C11" s="47" t="s">
        <v>11</v>
      </c>
      <c r="H11" s="8"/>
    </row>
    <row r="12" spans="1:10" s="6" customFormat="1" ht="30.6" customHeight="1" thickBot="1" x14ac:dyDescent="0.35">
      <c r="B12" s="46" t="s">
        <v>20</v>
      </c>
      <c r="C12" s="47" t="s">
        <v>11</v>
      </c>
      <c r="H12" s="8"/>
    </row>
    <row r="13" spans="1:10" s="6" customFormat="1" ht="30.6" customHeight="1" thickBot="1" x14ac:dyDescent="0.35">
      <c r="B13" s="46" t="s">
        <v>21</v>
      </c>
      <c r="C13" s="47" t="s">
        <v>11</v>
      </c>
      <c r="H13" s="8"/>
    </row>
    <row r="14" spans="1:10" s="6" customFormat="1" ht="30.6" customHeight="1" thickBot="1" x14ac:dyDescent="0.35">
      <c r="B14" s="46" t="s">
        <v>22</v>
      </c>
      <c r="C14" s="47" t="s">
        <v>11</v>
      </c>
      <c r="H14" s="8"/>
    </row>
    <row r="15" spans="1:10" s="6" customFormat="1" ht="30.6" customHeight="1" thickBot="1" x14ac:dyDescent="0.35">
      <c r="B15" s="46" t="s">
        <v>72</v>
      </c>
      <c r="C15" s="47" t="s">
        <v>11</v>
      </c>
      <c r="H15" s="8"/>
    </row>
    <row r="16" spans="1:10" s="6" customFormat="1" ht="30.6" customHeight="1" thickBot="1" x14ac:dyDescent="0.35">
      <c r="B16" s="46" t="s">
        <v>24</v>
      </c>
      <c r="C16" s="47" t="s">
        <v>11</v>
      </c>
      <c r="H16" s="8"/>
    </row>
    <row r="17" spans="1:8" s="6" customFormat="1" ht="30.6" customHeight="1" thickBot="1" x14ac:dyDescent="0.35">
      <c r="B17" s="46" t="s">
        <v>25</v>
      </c>
      <c r="C17" s="47" t="s">
        <v>11</v>
      </c>
      <c r="H17" s="8"/>
    </row>
    <row r="18" spans="1:8" s="6" customFormat="1" ht="30.6" customHeight="1" thickBot="1" x14ac:dyDescent="0.35">
      <c r="B18" s="46" t="s">
        <v>70</v>
      </c>
      <c r="C18" s="47" t="s">
        <v>11</v>
      </c>
      <c r="H18" s="8"/>
    </row>
    <row r="19" spans="1:8" s="6" customFormat="1" ht="30.6" customHeight="1" x14ac:dyDescent="0.3">
      <c r="B19" s="49" t="s">
        <v>26</v>
      </c>
      <c r="C19" s="49"/>
      <c r="D19" s="49"/>
      <c r="H19" s="8"/>
    </row>
    <row r="20" spans="1:8" s="6" customFormat="1" ht="30.6" customHeight="1" x14ac:dyDescent="0.3">
      <c r="B20" s="7"/>
      <c r="H20" s="8"/>
    </row>
    <row r="21" spans="1:8" s="6" customFormat="1" ht="30.6" customHeight="1" x14ac:dyDescent="0.3">
      <c r="H21" s="8"/>
    </row>
    <row r="22" spans="1:8" s="6" customFormat="1" ht="30.6" customHeight="1" thickBot="1" x14ac:dyDescent="0.35">
      <c r="B22" s="9"/>
      <c r="C22" s="9"/>
      <c r="D22" s="9"/>
      <c r="H22" s="8"/>
    </row>
    <row r="23" spans="1:8" s="6" customFormat="1" ht="30.6" customHeight="1" thickBot="1" x14ac:dyDescent="0.35">
      <c r="A23" s="1" t="s">
        <v>27</v>
      </c>
      <c r="B23" s="10" t="s">
        <v>86</v>
      </c>
      <c r="C23" s="11"/>
      <c r="D23" s="12" t="s">
        <v>28</v>
      </c>
      <c r="E23" s="13"/>
      <c r="F23" s="13"/>
      <c r="G23" s="13"/>
      <c r="H23" s="8"/>
    </row>
    <row r="24" spans="1:8" s="6" customFormat="1" ht="15" thickBot="1" x14ac:dyDescent="0.35">
      <c r="A24" s="1"/>
      <c r="B24" s="14" t="s">
        <v>29</v>
      </c>
      <c r="C24" s="13" t="s">
        <v>30</v>
      </c>
      <c r="D24" s="15">
        <v>5</v>
      </c>
      <c r="E24" s="15">
        <v>5</v>
      </c>
      <c r="F24" s="15">
        <v>5</v>
      </c>
      <c r="G24" s="15">
        <v>5</v>
      </c>
      <c r="H24" s="8"/>
    </row>
    <row r="25" spans="1:8" s="6" customFormat="1" ht="15" thickBot="1" x14ac:dyDescent="0.35">
      <c r="A25" s="1"/>
      <c r="B25" s="14" t="s">
        <v>31</v>
      </c>
      <c r="C25" s="13" t="s">
        <v>30</v>
      </c>
      <c r="D25" s="15">
        <v>2.5</v>
      </c>
      <c r="E25" s="15">
        <v>2.5</v>
      </c>
      <c r="F25" s="15">
        <v>2.5</v>
      </c>
      <c r="G25" s="15">
        <v>2.5</v>
      </c>
      <c r="H25" s="8"/>
    </row>
    <row r="26" spans="1:8" s="6" customFormat="1" ht="15" thickBot="1" x14ac:dyDescent="0.35">
      <c r="A26" s="1"/>
      <c r="B26" s="14" t="s">
        <v>32</v>
      </c>
      <c r="C26" s="13" t="s">
        <v>30</v>
      </c>
      <c r="D26" s="15">
        <v>2.5</v>
      </c>
      <c r="E26" s="15">
        <v>2.5</v>
      </c>
      <c r="F26" s="15">
        <v>2.5</v>
      </c>
      <c r="G26" s="15">
        <v>2.5</v>
      </c>
      <c r="H26" s="8"/>
    </row>
    <row r="27" spans="1:8" s="6" customFormat="1" ht="15" thickBot="1" x14ac:dyDescent="0.35">
      <c r="A27" s="1"/>
      <c r="B27" s="14" t="s">
        <v>33</v>
      </c>
      <c r="C27" s="13" t="s">
        <v>30</v>
      </c>
      <c r="D27" s="15">
        <v>2.5</v>
      </c>
      <c r="E27" s="15">
        <v>2.5</v>
      </c>
      <c r="F27" s="15">
        <v>2.5</v>
      </c>
      <c r="G27" s="15">
        <v>2.5</v>
      </c>
      <c r="H27" s="8"/>
    </row>
    <row r="28" spans="1:8" s="6" customFormat="1" ht="15" thickBot="1" x14ac:dyDescent="0.35">
      <c r="B28" s="14" t="s">
        <v>34</v>
      </c>
      <c r="C28" s="13" t="s">
        <v>30</v>
      </c>
      <c r="D28" s="15">
        <v>2.5</v>
      </c>
      <c r="E28" s="15">
        <v>2.5</v>
      </c>
      <c r="F28" s="15">
        <v>2.5</v>
      </c>
      <c r="G28" s="15">
        <v>2.5</v>
      </c>
      <c r="H28" s="8"/>
    </row>
    <row r="29" spans="1:8" s="6" customFormat="1" ht="15" thickBot="1" x14ac:dyDescent="0.35">
      <c r="B29" s="16"/>
      <c r="C29" s="1"/>
      <c r="D29" s="1"/>
      <c r="E29" s="1"/>
      <c r="F29" s="1"/>
      <c r="G29" s="1"/>
      <c r="H29" s="8"/>
    </row>
    <row r="30" spans="1:8" ht="68.400000000000006" customHeight="1" thickBot="1" x14ac:dyDescent="0.35">
      <c r="A30" s="1" t="s">
        <v>35</v>
      </c>
      <c r="B30" s="17" t="s">
        <v>92</v>
      </c>
      <c r="C30" s="18" t="s">
        <v>36</v>
      </c>
      <c r="D30" s="17" t="s">
        <v>37</v>
      </c>
      <c r="E30" s="18">
        <v>22.5</v>
      </c>
      <c r="F30" s="18">
        <v>21.6</v>
      </c>
      <c r="G30" s="18">
        <v>21.6</v>
      </c>
      <c r="H30" s="8"/>
    </row>
    <row r="31" spans="1:8" ht="15" thickBot="1" x14ac:dyDescent="0.35">
      <c r="B31" s="2"/>
      <c r="D31" s="6"/>
      <c r="H31" s="8"/>
    </row>
    <row r="32" spans="1:8" ht="15" thickBot="1" x14ac:dyDescent="0.35">
      <c r="B32" s="19" t="s">
        <v>85</v>
      </c>
      <c r="C32" s="20"/>
      <c r="D32" s="21" t="s">
        <v>81</v>
      </c>
      <c r="E32" s="22"/>
      <c r="F32" s="22"/>
      <c r="G32" s="22"/>
    </row>
    <row r="33" spans="1:7" ht="29.4" thickBot="1" x14ac:dyDescent="0.35">
      <c r="A33" s="1" t="s">
        <v>23</v>
      </c>
      <c r="B33" s="23" t="s">
        <v>38</v>
      </c>
      <c r="C33" s="22" t="s">
        <v>30</v>
      </c>
      <c r="D33" s="22">
        <v>10</v>
      </c>
      <c r="E33" s="22">
        <v>10</v>
      </c>
      <c r="F33" s="22">
        <v>10</v>
      </c>
      <c r="G33" s="22">
        <v>10</v>
      </c>
    </row>
    <row r="34" spans="1:7" ht="61.8" customHeight="1" thickBot="1" x14ac:dyDescent="0.35">
      <c r="A34" s="1" t="s">
        <v>40</v>
      </c>
      <c r="B34" s="23" t="s">
        <v>41</v>
      </c>
      <c r="C34" s="22" t="s">
        <v>30</v>
      </c>
      <c r="D34" s="22">
        <v>2</v>
      </c>
      <c r="E34" s="22">
        <v>2</v>
      </c>
      <c r="F34" s="22">
        <v>2</v>
      </c>
      <c r="G34" s="22">
        <v>2</v>
      </c>
    </row>
    <row r="35" spans="1:7" ht="55.2" customHeight="1" thickBot="1" x14ac:dyDescent="0.35">
      <c r="B35" s="23" t="s">
        <v>71</v>
      </c>
      <c r="C35" s="22" t="s">
        <v>30</v>
      </c>
      <c r="D35" s="22">
        <v>15</v>
      </c>
      <c r="E35" s="22">
        <v>15</v>
      </c>
      <c r="F35" s="22">
        <v>15</v>
      </c>
      <c r="G35" s="22">
        <v>15</v>
      </c>
    </row>
    <row r="36" spans="1:7" ht="55.2" customHeight="1" thickBot="1" x14ac:dyDescent="0.35"/>
    <row r="37" spans="1:7" ht="55.2" customHeight="1" thickBot="1" x14ac:dyDescent="0.35">
      <c r="B37" s="24" t="s">
        <v>91</v>
      </c>
      <c r="C37" s="25"/>
      <c r="D37" s="26" t="s">
        <v>82</v>
      </c>
      <c r="E37" s="27"/>
      <c r="F37" s="27"/>
      <c r="G37" s="27"/>
    </row>
    <row r="38" spans="1:7" ht="45.6" customHeight="1" thickBot="1" x14ac:dyDescent="0.35">
      <c r="A38" s="1" t="s">
        <v>42</v>
      </c>
      <c r="B38" s="28" t="s">
        <v>73</v>
      </c>
      <c r="C38" s="27" t="s">
        <v>30</v>
      </c>
      <c r="D38" s="27">
        <v>10</v>
      </c>
      <c r="E38" s="27">
        <v>10</v>
      </c>
      <c r="F38" s="27">
        <v>10</v>
      </c>
      <c r="G38" s="27">
        <v>10</v>
      </c>
    </row>
    <row r="39" spans="1:7" ht="45.6" customHeight="1" thickBot="1" x14ac:dyDescent="0.35">
      <c r="A39" s="1" t="s">
        <v>42</v>
      </c>
      <c r="B39" s="28" t="s">
        <v>74</v>
      </c>
      <c r="C39" s="27" t="s">
        <v>30</v>
      </c>
      <c r="D39" s="27">
        <v>8</v>
      </c>
      <c r="E39" s="27">
        <v>8</v>
      </c>
      <c r="F39" s="27">
        <v>8</v>
      </c>
      <c r="G39" s="27">
        <v>8</v>
      </c>
    </row>
    <row r="40" spans="1:7" ht="29.4" thickBot="1" x14ac:dyDescent="0.35">
      <c r="A40" s="1" t="s">
        <v>43</v>
      </c>
      <c r="B40" s="28" t="s">
        <v>75</v>
      </c>
      <c r="C40" s="27" t="s">
        <v>30</v>
      </c>
      <c r="D40" s="27">
        <v>8</v>
      </c>
      <c r="E40" s="27">
        <v>8</v>
      </c>
      <c r="F40" s="27">
        <v>8</v>
      </c>
      <c r="G40" s="27">
        <v>8</v>
      </c>
    </row>
    <row r="41" spans="1:7" ht="43.8" thickBot="1" x14ac:dyDescent="0.35">
      <c r="B41" s="28" t="s">
        <v>76</v>
      </c>
      <c r="C41" s="27" t="s">
        <v>30</v>
      </c>
      <c r="D41" s="27">
        <v>4</v>
      </c>
      <c r="E41" s="27">
        <v>4</v>
      </c>
      <c r="F41" s="27">
        <v>4</v>
      </c>
      <c r="G41" s="27">
        <v>4</v>
      </c>
    </row>
    <row r="42" spans="1:7" ht="15" thickBot="1" x14ac:dyDescent="0.35">
      <c r="A42" s="1" t="s">
        <v>44</v>
      </c>
      <c r="B42" s="28" t="s">
        <v>45</v>
      </c>
      <c r="C42" s="27" t="s">
        <v>30</v>
      </c>
      <c r="D42" s="27">
        <v>12</v>
      </c>
      <c r="E42" s="27">
        <v>12</v>
      </c>
      <c r="F42" s="27">
        <v>12</v>
      </c>
      <c r="G42" s="27">
        <v>12</v>
      </c>
    </row>
    <row r="43" spans="1:7" ht="26.4" customHeight="1" thickBot="1" x14ac:dyDescent="0.35">
      <c r="A43" s="1" t="s">
        <v>46</v>
      </c>
      <c r="B43" s="28" t="s">
        <v>47</v>
      </c>
      <c r="C43" s="27" t="s">
        <v>30</v>
      </c>
      <c r="D43" s="27">
        <v>10</v>
      </c>
      <c r="E43" s="27">
        <v>10</v>
      </c>
      <c r="F43" s="27">
        <v>10</v>
      </c>
      <c r="G43" s="27">
        <v>10</v>
      </c>
    </row>
    <row r="44" spans="1:7" ht="15" thickBot="1" x14ac:dyDescent="0.35">
      <c r="A44" s="1" t="s">
        <v>48</v>
      </c>
      <c r="B44" s="28" t="s">
        <v>49</v>
      </c>
      <c r="C44" s="27" t="s">
        <v>39</v>
      </c>
      <c r="D44" s="27">
        <v>3</v>
      </c>
      <c r="E44" s="27">
        <v>3</v>
      </c>
      <c r="F44" s="27">
        <v>3</v>
      </c>
      <c r="G44" s="27">
        <v>3</v>
      </c>
    </row>
    <row r="45" spans="1:7" ht="15" thickBot="1" x14ac:dyDescent="0.35">
      <c r="A45" s="1" t="s">
        <v>50</v>
      </c>
      <c r="B45" s="28" t="s">
        <v>51</v>
      </c>
      <c r="C45" s="27" t="s">
        <v>39</v>
      </c>
      <c r="D45" s="27">
        <v>2</v>
      </c>
      <c r="E45" s="27">
        <v>2</v>
      </c>
      <c r="F45" s="27">
        <v>2</v>
      </c>
      <c r="G45" s="27">
        <v>2</v>
      </c>
    </row>
    <row r="46" spans="1:7" ht="15" thickBot="1" x14ac:dyDescent="0.35">
      <c r="A46" s="1" t="s">
        <v>52</v>
      </c>
      <c r="B46" s="28" t="s">
        <v>53</v>
      </c>
      <c r="C46" s="27" t="s">
        <v>39</v>
      </c>
      <c r="D46" s="27">
        <v>2</v>
      </c>
      <c r="E46" s="27">
        <v>2</v>
      </c>
      <c r="F46" s="27">
        <v>2</v>
      </c>
      <c r="G46" s="27">
        <v>2</v>
      </c>
    </row>
    <row r="47" spans="1:7" ht="15" thickBot="1" x14ac:dyDescent="0.35">
      <c r="A47" s="1" t="s">
        <v>44</v>
      </c>
      <c r="B47" s="28" t="s">
        <v>54</v>
      </c>
      <c r="C47" s="27" t="s">
        <v>39</v>
      </c>
      <c r="D47" s="27">
        <v>5.5</v>
      </c>
      <c r="E47" s="27">
        <v>5.5</v>
      </c>
      <c r="F47" s="27">
        <v>5.5</v>
      </c>
      <c r="G47" s="27">
        <v>5.5</v>
      </c>
    </row>
    <row r="48" spans="1:7" ht="29.4" thickBot="1" x14ac:dyDescent="0.35">
      <c r="A48" s="1" t="s">
        <v>44</v>
      </c>
      <c r="B48" s="28" t="s">
        <v>67</v>
      </c>
      <c r="C48" s="27" t="s">
        <v>39</v>
      </c>
      <c r="D48" s="27">
        <v>5</v>
      </c>
      <c r="E48" s="27">
        <v>5</v>
      </c>
      <c r="F48" s="27">
        <v>5</v>
      </c>
      <c r="G48" s="27">
        <v>5</v>
      </c>
    </row>
    <row r="49" spans="1:7" ht="45.6" customHeight="1" thickBot="1" x14ac:dyDescent="0.35">
      <c r="E49" s="29"/>
      <c r="F49" s="29"/>
      <c r="G49" s="29"/>
    </row>
    <row r="50" spans="1:7" ht="15" thickBot="1" x14ac:dyDescent="0.35">
      <c r="B50" s="30" t="s">
        <v>84</v>
      </c>
      <c r="C50" s="31"/>
      <c r="D50" s="30" t="s">
        <v>83</v>
      </c>
      <c r="E50" s="32"/>
      <c r="F50" s="32"/>
      <c r="G50" s="32"/>
    </row>
    <row r="51" spans="1:7" ht="49.8" customHeight="1" thickBot="1" x14ac:dyDescent="0.35">
      <c r="A51" s="1" t="s">
        <v>55</v>
      </c>
      <c r="B51" s="33" t="s">
        <v>56</v>
      </c>
      <c r="C51" s="32" t="s">
        <v>30</v>
      </c>
      <c r="D51" s="32">
        <v>10</v>
      </c>
      <c r="E51" s="32">
        <v>10</v>
      </c>
      <c r="F51" s="32">
        <v>10</v>
      </c>
      <c r="G51" s="32">
        <v>10</v>
      </c>
    </row>
    <row r="52" spans="1:7" ht="76.8" customHeight="1" thickBot="1" x14ac:dyDescent="0.35">
      <c r="A52" s="1" t="s">
        <v>23</v>
      </c>
      <c r="B52" s="33" t="s">
        <v>77</v>
      </c>
      <c r="C52" s="32" t="s">
        <v>30</v>
      </c>
      <c r="D52" s="32">
        <v>5</v>
      </c>
      <c r="E52" s="32">
        <v>5</v>
      </c>
      <c r="F52" s="32">
        <v>5</v>
      </c>
      <c r="G52" s="32">
        <v>5</v>
      </c>
    </row>
    <row r="53" spans="1:7" ht="43.8" thickBot="1" x14ac:dyDescent="0.35">
      <c r="A53" s="1" t="s">
        <v>57</v>
      </c>
      <c r="B53" s="33" t="s">
        <v>78</v>
      </c>
      <c r="C53" s="32" t="s">
        <v>30</v>
      </c>
      <c r="D53" s="32">
        <v>6</v>
      </c>
      <c r="E53" s="32">
        <v>6</v>
      </c>
      <c r="F53" s="32">
        <v>6</v>
      </c>
      <c r="G53" s="32">
        <v>6</v>
      </c>
    </row>
    <row r="54" spans="1:7" ht="15" thickBot="1" x14ac:dyDescent="0.35"/>
    <row r="55" spans="1:7" ht="15" thickBot="1" x14ac:dyDescent="0.35">
      <c r="B55" s="34" t="s">
        <v>90</v>
      </c>
      <c r="C55" s="35"/>
      <c r="D55" s="36" t="s">
        <v>89</v>
      </c>
      <c r="E55" s="35"/>
      <c r="F55" s="35"/>
      <c r="G55" s="35"/>
    </row>
    <row r="56" spans="1:7" ht="28.2" customHeight="1" thickBot="1" x14ac:dyDescent="0.35">
      <c r="A56" s="37" t="s">
        <v>58</v>
      </c>
      <c r="B56" s="38" t="s">
        <v>79</v>
      </c>
      <c r="C56" s="39" t="s">
        <v>39</v>
      </c>
      <c r="D56" s="39">
        <v>2</v>
      </c>
      <c r="E56" s="39">
        <v>2</v>
      </c>
      <c r="F56" s="39">
        <v>2</v>
      </c>
      <c r="G56" s="39">
        <v>2</v>
      </c>
    </row>
    <row r="57" spans="1:7" ht="29.4" thickBot="1" x14ac:dyDescent="0.35">
      <c r="A57" s="1" t="s">
        <v>23</v>
      </c>
      <c r="B57" s="38" t="s">
        <v>69</v>
      </c>
      <c r="C57" s="39" t="s">
        <v>30</v>
      </c>
      <c r="D57" s="39">
        <v>9</v>
      </c>
      <c r="E57" s="39">
        <v>9</v>
      </c>
      <c r="F57" s="39">
        <v>9</v>
      </c>
      <c r="G57" s="39">
        <v>9</v>
      </c>
    </row>
    <row r="58" spans="1:7" ht="15" thickBot="1" x14ac:dyDescent="0.35">
      <c r="B58" s="38" t="s">
        <v>59</v>
      </c>
      <c r="C58" s="39" t="s">
        <v>30</v>
      </c>
      <c r="D58" s="39">
        <v>4</v>
      </c>
      <c r="E58" s="39">
        <v>4</v>
      </c>
      <c r="F58" s="39">
        <v>4</v>
      </c>
      <c r="G58" s="39">
        <v>4</v>
      </c>
    </row>
    <row r="59" spans="1:7" ht="15" thickBot="1" x14ac:dyDescent="0.35">
      <c r="B59" s="38" t="s">
        <v>60</v>
      </c>
      <c r="C59" s="39" t="s">
        <v>30</v>
      </c>
      <c r="D59" s="39">
        <v>3</v>
      </c>
      <c r="E59" s="39">
        <v>3</v>
      </c>
      <c r="F59" s="39">
        <v>3</v>
      </c>
      <c r="G59" s="39">
        <v>3</v>
      </c>
    </row>
    <row r="60" spans="1:7" ht="15" thickBot="1" x14ac:dyDescent="0.35">
      <c r="B60" s="50" t="s">
        <v>61</v>
      </c>
      <c r="C60" s="51" t="s">
        <v>30</v>
      </c>
      <c r="D60" s="51">
        <v>4</v>
      </c>
      <c r="E60" s="51">
        <v>4</v>
      </c>
      <c r="F60" s="51">
        <v>4</v>
      </c>
      <c r="G60" s="51">
        <v>4</v>
      </c>
    </row>
    <row r="61" spans="1:7" ht="15" thickBot="1" x14ac:dyDescent="0.35">
      <c r="B61" s="38" t="s">
        <v>87</v>
      </c>
      <c r="C61" s="51" t="s">
        <v>30</v>
      </c>
      <c r="D61" s="51">
        <v>2</v>
      </c>
      <c r="E61" s="51">
        <v>2</v>
      </c>
      <c r="F61" s="51">
        <v>2</v>
      </c>
      <c r="G61" s="51">
        <v>2</v>
      </c>
    </row>
    <row r="62" spans="1:7" ht="29.4" thickBot="1" x14ac:dyDescent="0.35">
      <c r="B62" s="38" t="s">
        <v>88</v>
      </c>
      <c r="C62" s="51" t="s">
        <v>30</v>
      </c>
      <c r="D62" s="51">
        <v>2</v>
      </c>
      <c r="E62" s="51">
        <v>2</v>
      </c>
      <c r="F62" s="51">
        <v>2</v>
      </c>
      <c r="G62" s="51">
        <v>2</v>
      </c>
    </row>
    <row r="67" spans="1:7" x14ac:dyDescent="0.3">
      <c r="B67" s="40" t="s">
        <v>62</v>
      </c>
      <c r="C67" s="41"/>
      <c r="D67" s="41"/>
      <c r="E67" s="41">
        <f>SUM(E24:E62)</f>
        <v>181</v>
      </c>
      <c r="F67" s="41">
        <f>SUM(F24:F62)</f>
        <v>180.1</v>
      </c>
      <c r="G67" s="41">
        <f>SUM(G24:G62)</f>
        <v>180.1</v>
      </c>
    </row>
    <row r="68" spans="1:7" ht="15" thickBot="1" x14ac:dyDescent="0.35"/>
    <row r="69" spans="1:7" ht="15" thickBot="1" x14ac:dyDescent="0.35">
      <c r="B69" s="42" t="s">
        <v>63</v>
      </c>
      <c r="C69" s="43"/>
      <c r="D69" s="43"/>
      <c r="E69" s="43"/>
      <c r="F69" s="43"/>
      <c r="G69" s="43"/>
    </row>
    <row r="70" spans="1:7" ht="29.4" thickBot="1" x14ac:dyDescent="0.35">
      <c r="A70" s="1" t="s">
        <v>64</v>
      </c>
      <c r="B70" s="44" t="s">
        <v>80</v>
      </c>
      <c r="C70" s="45" t="s">
        <v>65</v>
      </c>
      <c r="D70" s="45" t="s">
        <v>66</v>
      </c>
      <c r="E70" s="45">
        <f>0.02*E67</f>
        <v>3.62</v>
      </c>
      <c r="F70" s="45">
        <f>0.02*F67</f>
        <v>3.6019999999999999</v>
      </c>
      <c r="G70" s="45">
        <f>0.02*G67</f>
        <v>3.6019999999999999</v>
      </c>
    </row>
  </sheetData>
  <mergeCells count="3">
    <mergeCell ref="C2:D2"/>
    <mergeCell ref="E2:G2"/>
    <mergeCell ref="B19:D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18" ma:contentTypeDescription="Create a new document." ma:contentTypeScope="" ma:versionID="0baf7d70d43d1f05557bacac96873b74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df9edbaa0b1104aa3137142201830928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79ae242-20b7-4c70-aca2-d925e5ca5c78}" ma:internalName="TaxCatchAll" ma:showField="CatchAllData" ma:web="0c408069-27ef-456c-b32e-53750250f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80daf8-8fb4-46c3-aaa3-cb6825cc4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4b7a3-f851-41e8-99d5-1619c4311944">
      <Terms xmlns="http://schemas.microsoft.com/office/infopath/2007/PartnerControls"/>
    </lcf76f155ced4ddcb4097134ff3c332f>
    <TaxCatchAll xmlns="0c408069-27ef-456c-b32e-53750250f17c" xsi:nil="true"/>
  </documentManagement>
</p:properties>
</file>

<file path=customXml/itemProps1.xml><?xml version="1.0" encoding="utf-8"?>
<ds:datastoreItem xmlns:ds="http://schemas.openxmlformats.org/officeDocument/2006/customXml" ds:itemID="{A91A4FC4-80A3-49E0-9DDE-CF2B8E6D0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952D3-62B8-473D-A296-7D03D33194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F40853-5418-4510-9A8B-02F3BF4AA32B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0c408069-27ef-456c-b32e-53750250f17c"/>
    <ds:schemaRef ds:uri="http://purl.org/dc/dcmitype/"/>
    <ds:schemaRef ds:uri="http://schemas.microsoft.com/office/2006/documentManagement/types"/>
    <ds:schemaRef ds:uri="a2d4b7a3-f851-41e8-99d5-1619c431194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Licata</dc:creator>
  <cp:lastModifiedBy>Al Licata</cp:lastModifiedBy>
  <cp:lastPrinted>2023-08-02T13:55:51Z</cp:lastPrinted>
  <dcterms:created xsi:type="dcterms:W3CDTF">2022-08-08T20:09:06Z</dcterms:created>
  <dcterms:modified xsi:type="dcterms:W3CDTF">2023-08-02T14:21:39Z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  <property fmtid="{D5CDD505-2E9C-101B-9397-08002B2CF9AE}" pid="3" name="MediaServiceImageTags">
    <vt:lpwstr/>
  </property>
</Properties>
</file>